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4.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5.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arbetsrum.skolinspektionen.se/sites/es/Verksamhetsstatistik/RT/Årsstatistik/2022/"/>
    </mc:Choice>
  </mc:AlternateContent>
  <bookViews>
    <workbookView xWindow="0" yWindow="0" windowWidth="15885" windowHeight="6870" tabRatio="676"/>
  </bookViews>
  <sheets>
    <sheet name="Försättsblad" sheetId="18" r:id="rId1"/>
    <sheet name="Innehåll" sheetId="19" r:id="rId2"/>
    <sheet name="Skolenhet" sheetId="1" r:id="rId3"/>
    <sheet name="Skolenhet pilot" sheetId="24" r:id="rId4"/>
    <sheet name="Huvudman" sheetId="23" r:id="rId5"/>
    <sheet name="Att tolka statistiken" sheetId="20" r:id="rId6"/>
  </sheets>
  <definedNames>
    <definedName name="Utsnitt_Antal_arbetsområden_med_brister">#N/A</definedName>
    <definedName name="Utsnitt_Antal_arbetsområden_med_brister1">#N/A</definedName>
    <definedName name="Utsnitt_Antal_arbetsområden_med_brister2">#N/A</definedName>
    <definedName name="Utsnitt_Huvudman">#N/A</definedName>
    <definedName name="Utsnitt_Huvudman1">#N/A</definedName>
    <definedName name="Utsnitt_Huvudman2">#N/A</definedName>
    <definedName name="Utsnitt_Kommun">#N/A</definedName>
    <definedName name="Utsnitt_Kommun1">#N/A</definedName>
    <definedName name="Utsnitt_Län">#N/A</definedName>
    <definedName name="Utsnitt_Skolform">#N/A</definedName>
    <definedName name="Utsnitt_Skolform1">#N/A</definedName>
    <definedName name="Utsnitt_Skolform2">#N/A</definedName>
    <definedName name="Utsnitt_Typ_av_tillsyn">#N/A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4:slicerCache r:id="rId9"/>
        <x14:slicerCache r:id="rId10"/>
        <x14:slicerCache r:id="rId11"/>
        <x14:slicerCache r:id="rId12"/>
        <x14:slicerCache r:id="rId13"/>
        <x14:slicerCache r:id="rId14"/>
        <x14:slicerCache r:id="rId15"/>
        <x14:slicerCache r:id="rId16"/>
        <x14:slicerCache r:id="rId17"/>
        <x14:slicerCache r:id="rId18"/>
        <x14:slicerCache r:id="rId19"/>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4" l="1"/>
  <c r="B7" i="24"/>
  <c r="B9" i="23" l="1"/>
  <c r="B7" i="23"/>
  <c r="B9" i="1" l="1"/>
  <c r="B7" i="1" l="1"/>
</calcChain>
</file>

<file path=xl/sharedStrings.xml><?xml version="1.0" encoding="utf-8"?>
<sst xmlns="http://schemas.openxmlformats.org/spreadsheetml/2006/main" count="1027" uniqueCount="315">
  <si>
    <t>Titel</t>
  </si>
  <si>
    <t>Publicerad</t>
  </si>
  <si>
    <t>Diarienummer</t>
  </si>
  <si>
    <t>Publikationstyp</t>
  </si>
  <si>
    <t>Löpande statistikpublicering</t>
  </si>
  <si>
    <t>Antal ärenden efter vald filtrering:</t>
  </si>
  <si>
    <t>Att tolka statistiken</t>
  </si>
  <si>
    <t>statistik@skolinspektionen.se</t>
  </si>
  <si>
    <t>Har du frågor kring statistiken, kontakta:</t>
  </si>
  <si>
    <t xml:space="preserve">Antal ärenden totalt: </t>
  </si>
  <si>
    <t>Mer information</t>
  </si>
  <si>
    <t>Innehållsförteckning</t>
  </si>
  <si>
    <t>Skolenhet</t>
  </si>
  <si>
    <t>Ärendenummer</t>
  </si>
  <si>
    <t xml:space="preserve">Län </t>
  </si>
  <si>
    <t>Kommun</t>
  </si>
  <si>
    <t>Huvudmannatyp</t>
  </si>
  <si>
    <t>Kolumn2</t>
  </si>
  <si>
    <t>Kolumn3</t>
  </si>
  <si>
    <t>Kolumn4</t>
  </si>
  <si>
    <t>Kolumn5</t>
  </si>
  <si>
    <t>Kolumn6</t>
  </si>
  <si>
    <t>Undervisning och lärande</t>
  </si>
  <si>
    <t>Extra anpassningar och särskilt stöd</t>
  </si>
  <si>
    <t>Bedömning och betygssättning</t>
  </si>
  <si>
    <t>Trygghet, studiero och åtgärder mot kränkande behandling</t>
  </si>
  <si>
    <t>Grundläggande förutsättningar för skolenheten</t>
  </si>
  <si>
    <t>Styrning och utveckling av verksamheten</t>
  </si>
  <si>
    <t>Ytterligare brister*</t>
  </si>
  <si>
    <t>Stockholms län</t>
  </si>
  <si>
    <t>Skåne län</t>
  </si>
  <si>
    <t>Västra Götalands län</t>
  </si>
  <si>
    <t>Hallands län</t>
  </si>
  <si>
    <t>Uppsala län</t>
  </si>
  <si>
    <t>Östergötlands län</t>
  </si>
  <si>
    <t>Kronobergs län</t>
  </si>
  <si>
    <t>Solna kommun</t>
  </si>
  <si>
    <t>Göteborgs kommun</t>
  </si>
  <si>
    <t>Nacka kommun</t>
  </si>
  <si>
    <t>Stockholms kommun</t>
  </si>
  <si>
    <t>Norrköpings kommun</t>
  </si>
  <si>
    <t>Uppsala kommun</t>
  </si>
  <si>
    <t>Växjö kommun</t>
  </si>
  <si>
    <t>Malmö kommun</t>
  </si>
  <si>
    <t>Tillsyn under första verksamhetsåret</t>
  </si>
  <si>
    <t>Huvudman</t>
  </si>
  <si>
    <t>Thorengruppen AB</t>
  </si>
  <si>
    <t>Lärande i sverige ab</t>
  </si>
  <si>
    <t>Internationella engelska skolan i sverige ab</t>
  </si>
  <si>
    <t>Jensen education college ab</t>
  </si>
  <si>
    <t>Thorengruppen ab</t>
  </si>
  <si>
    <t>Fridaskolorna ab</t>
  </si>
  <si>
    <t>Ingen brist</t>
  </si>
  <si>
    <t>Föreläggande</t>
  </si>
  <si>
    <t>Anmärkning</t>
  </si>
  <si>
    <t>Avstående från ingripande</t>
  </si>
  <si>
    <t>Skolform</t>
  </si>
  <si>
    <t xml:space="preserve">Arbetsplatsförlagt lärande, grundläggande behörighet och  introduktionsprogram (om yrkesprogram och/eller introduktionsprogram finns  vid  skolenheten) </t>
  </si>
  <si>
    <t>Gymnasieskola</t>
  </si>
  <si>
    <t>Grundskola</t>
  </si>
  <si>
    <t>Organisationsnummer</t>
  </si>
  <si>
    <t>Förutsättningar för utbildningen</t>
  </si>
  <si>
    <t>Styrning och utveckling av utbildningen</t>
  </si>
  <si>
    <t xml:space="preserve">Ägar- och ledningsprövning samt ekonomiska förutsättningar </t>
  </si>
  <si>
    <t>5565715892</t>
  </si>
  <si>
    <t>5564515988</t>
  </si>
  <si>
    <t>Tillsyn på skolenhetsnivå</t>
  </si>
  <si>
    <t>Tillsyn på huvudmannanivå</t>
  </si>
  <si>
    <t>Tabell skolenhet</t>
  </si>
  <si>
    <t>Tabell huvudman</t>
  </si>
  <si>
    <t>Om du vill läsa själva beslutet för en skola eller huvudman, gå in på:</t>
  </si>
  <si>
    <t>https://www.skolinspektionen.se/beslut-rapporter-statistik/</t>
  </si>
  <si>
    <t xml:space="preserve">Läs mer om regelbunden tillsyn här: </t>
  </si>
  <si>
    <t>https://www.skolinspektionen.se/inspektion-och-tillstand/inspektion-steg-for-steg/</t>
  </si>
  <si>
    <t>Ja</t>
  </si>
  <si>
    <t>Enskild</t>
  </si>
  <si>
    <t>Det går varken att generalisera resultaten till riket eller jämföra resultaten med tidigare år. Det beror dels på att regelbunden tillsyn är en inspektionsform där skolor väljs utifrån riskbild och dels på att inspektionsformen utvecklas kontinuerligt och anpassas till nya förutsättningar, exempelvis ändringar i skollag och författningar.</t>
  </si>
  <si>
    <t xml:space="preserve">Statistiken visar förhållandena som gällde vid tiden för den regelbundna tillsynen. Efter Skolinspektionens beslut kan skolors och huvudmäns arbete på de granskade områdena ha förändrats.                                                                                               </t>
  </si>
  <si>
    <t xml:space="preserve">Huvudmannen är den som driver skolan/verksamheten. När det gäller kommunala skolor är kommunen huvudman och för landstingsdrivna skolor är landstinget huvudman. Dessa huvudmän kategoriseras som offentliga huvudmän. För fristående skolor är företaget, organisationen eller den enskilda individ som driver skolan huvudman. Dessa huvudmän kategoriseras som enskilda huvudmän.                                                                                       </t>
  </si>
  <si>
    <t>Antal områden med brister</t>
  </si>
  <si>
    <t>Skolinspektionen genomför varje år regelbunden tillsyn på ett urval av skolor och huvudmän. Urvalet görs utifrån en risk- och väsentlighetsanalys. Därtill genomförs även tillsyn av samtliga nystartade skolor med enskild huvudman under deras första verksamhetsår.</t>
  </si>
  <si>
    <t>Tillsyn av skolenhet</t>
  </si>
  <si>
    <t>Tillsyn av huvudman</t>
  </si>
  <si>
    <t xml:space="preserve">Syftet med regelbunden tillsyn är att granska om huvudmän och skolor följer skollagen och andra författningar. Vid mindre allvarliga brister kan Skolinspektionen avstå från att ingripa eller anmärka. Vid allvarligare brister får huvudmannen ett föreläggande om att åtgärda bristerna. Ett föreläggande kan förenas med vite.  </t>
  </si>
  <si>
    <t>* Ytterligare brister kan bestå av en eller flera brister som inte ryms under bedömningsunderlagen.</t>
  </si>
  <si>
    <t>Yrkesgymnasiet Solna</t>
  </si>
  <si>
    <t>SI 2020:1504</t>
  </si>
  <si>
    <t>Yrkesgymnasiet Borås</t>
  </si>
  <si>
    <t>SI 2021:1699</t>
  </si>
  <si>
    <t>Borås kommun</t>
  </si>
  <si>
    <t>Yrkesgymnasiet Norrköping</t>
  </si>
  <si>
    <t>SI 2021:1700</t>
  </si>
  <si>
    <t>Realgymnasiet i Borlänge</t>
  </si>
  <si>
    <t>SI 2021:8564</t>
  </si>
  <si>
    <t>Dalarnas län</t>
  </si>
  <si>
    <t>Borlänge kommun</t>
  </si>
  <si>
    <t>Realgymnasiet Karlstad</t>
  </si>
  <si>
    <t>SI 2021:8593</t>
  </si>
  <si>
    <t>Värmlands län</t>
  </si>
  <si>
    <t>Karlstads kommun</t>
  </si>
  <si>
    <t>Realgymnasiet i Växjö</t>
  </si>
  <si>
    <t>SI 2021:8594</t>
  </si>
  <si>
    <t>Villa Sjöstadens Montessori</t>
  </si>
  <si>
    <t>SI 2021:8895</t>
  </si>
  <si>
    <t>Ystads kommun</t>
  </si>
  <si>
    <t>Monteprenör ab</t>
  </si>
  <si>
    <t>Praktiska Gymnasiet Norrköping</t>
  </si>
  <si>
    <t>SI 2022:1412</t>
  </si>
  <si>
    <t>Praktiska sverige ab</t>
  </si>
  <si>
    <t>Karlstads Globala Gymnasium</t>
  </si>
  <si>
    <t>SI 2022:1922</t>
  </si>
  <si>
    <t>Global bildning ab</t>
  </si>
  <si>
    <t>Viktor Rydbergs skola Fisksätra</t>
  </si>
  <si>
    <t>SI 2022:1938</t>
  </si>
  <si>
    <t>Viktor rydbergs skola fisksätra ab</t>
  </si>
  <si>
    <t>JENSEN grundskola Bro-Mälarstrand</t>
  </si>
  <si>
    <t>SI 2022:1944</t>
  </si>
  <si>
    <t>Upplands-Bro kommun</t>
  </si>
  <si>
    <t>Internationella Engelska Skolan Solna</t>
  </si>
  <si>
    <t>SI 2022:1945</t>
  </si>
  <si>
    <t>Internationella Engelska Skolan Sigtuna</t>
  </si>
  <si>
    <t>SI 2022:1946</t>
  </si>
  <si>
    <t>Sigtuna kommun</t>
  </si>
  <si>
    <t>Internationella Engelska Skolan Värmdö</t>
  </si>
  <si>
    <t>SI 2022:1947</t>
  </si>
  <si>
    <t>Värmdö kommun</t>
  </si>
  <si>
    <t>Internationella Engelska Skolan Kungsbacka</t>
  </si>
  <si>
    <t>SI 2022:1948</t>
  </si>
  <si>
    <t>Kungsbacka kommun</t>
  </si>
  <si>
    <t>Christinagymnasiet</t>
  </si>
  <si>
    <t>SI 2022:1951</t>
  </si>
  <si>
    <t>Lidingö kommun</t>
  </si>
  <si>
    <t>Lidingö gymnasium ab</t>
  </si>
  <si>
    <t>JENSEN grundskola Sickla</t>
  </si>
  <si>
    <t>SI 2022:2069</t>
  </si>
  <si>
    <t>JENSEN Gymnasium Kristianstad</t>
  </si>
  <si>
    <t>SI 2022:2198</t>
  </si>
  <si>
    <t>Kristianstads kommun</t>
  </si>
  <si>
    <t>Amerikanska Gymnasiet Stockholm</t>
  </si>
  <si>
    <t>SI 2022:2199</t>
  </si>
  <si>
    <t>Amerikanska gymnasiet i sverige ab</t>
  </si>
  <si>
    <t>Viljaskolan</t>
  </si>
  <si>
    <t>SI 2022:2309</t>
  </si>
  <si>
    <t>Utbildia ab</t>
  </si>
  <si>
    <t>Åsle Friskola</t>
  </si>
  <si>
    <t>SI 2022:2341</t>
  </si>
  <si>
    <t>Falköpings kommun</t>
  </si>
  <si>
    <t>Åsle friskola ekonomisk förening</t>
  </si>
  <si>
    <t>JENSEN Gymnasium Norrköping</t>
  </si>
  <si>
    <t>SI 2022:2392</t>
  </si>
  <si>
    <t>Olinsgymnasiet i Götene</t>
  </si>
  <si>
    <t>SI 2022:2494</t>
  </si>
  <si>
    <t>Götene kommun</t>
  </si>
  <si>
    <t>Olinsgymnasiet i skara ab</t>
  </si>
  <si>
    <t>Medåkers Friskola</t>
  </si>
  <si>
    <t>SI 2022:2537</t>
  </si>
  <si>
    <t>Västmanlands län</t>
  </si>
  <si>
    <t>Arboga kommun</t>
  </si>
  <si>
    <t>Medåkers friskola ekonomisk förening</t>
  </si>
  <si>
    <t>KLARA Teoretiska Gymnasium, Västerås</t>
  </si>
  <si>
    <t>SI 2022:2585</t>
  </si>
  <si>
    <t>Västerås kommun</t>
  </si>
  <si>
    <t>Klara gymnasium kunskap ab</t>
  </si>
  <si>
    <t>Elevverket</t>
  </si>
  <si>
    <t>SI 2022:2589</t>
  </si>
  <si>
    <t>Danderyds kommun</t>
  </si>
  <si>
    <t>Danderyds enskilda skola aktiebolag</t>
  </si>
  <si>
    <t>Broholmskolan Jung</t>
  </si>
  <si>
    <t>SI 2022:2601</t>
  </si>
  <si>
    <t>Vara kommun</t>
  </si>
  <si>
    <t>Broholmskolans ekonomiska förening</t>
  </si>
  <si>
    <t>Designgymnasiet Malmö</t>
  </si>
  <si>
    <t>SI 2022:2844</t>
  </si>
  <si>
    <t>Designgymnasiet i sverige ab</t>
  </si>
  <si>
    <t>Communityskolan Tynnered</t>
  </si>
  <si>
    <t>SI 2022:287</t>
  </si>
  <si>
    <t>Rm education ab</t>
  </si>
  <si>
    <t>Mälardalens Ridgymnasium Västerås</t>
  </si>
  <si>
    <t>SI 2022:2941</t>
  </si>
  <si>
    <t>Mälardalens ridgymnasium västerås handelsbolag</t>
  </si>
  <si>
    <t>JENSEN grundskola Uppsala</t>
  </si>
  <si>
    <t>SI 2022:3004</t>
  </si>
  <si>
    <t>Ebba Brahe Gymnasium</t>
  </si>
  <si>
    <t>SI 2022:3012</t>
  </si>
  <si>
    <t>Ebba braheskolan ab</t>
  </si>
  <si>
    <t>Raoul Wallenbergskolan Bagartorp</t>
  </si>
  <si>
    <t>SI 2022:3326</t>
  </si>
  <si>
    <t>Raoul wallenbergskolorna ab</t>
  </si>
  <si>
    <t>Järvsögymnasiet</t>
  </si>
  <si>
    <t>SI 2022:4405</t>
  </si>
  <si>
    <t>Gävleborgs län</t>
  </si>
  <si>
    <t>Ljusdals kommun</t>
  </si>
  <si>
    <t>Mästaren 22 ab</t>
  </si>
  <si>
    <t>Fridaskolan Helsingborg</t>
  </si>
  <si>
    <t>SI 2022:674</t>
  </si>
  <si>
    <t>Helsingborgs kommun</t>
  </si>
  <si>
    <t>SI 2021:1704</t>
  </si>
  <si>
    <t>5566139290</t>
  </si>
  <si>
    <t>SI 2021:8566</t>
  </si>
  <si>
    <t>SI 2021:8894</t>
  </si>
  <si>
    <t>5567874945</t>
  </si>
  <si>
    <t>Hvilan utbildning ab</t>
  </si>
  <si>
    <t>SI 2022:1876</t>
  </si>
  <si>
    <t>5566066980</t>
  </si>
  <si>
    <t>5592340144</t>
  </si>
  <si>
    <t>5592364789</t>
  </si>
  <si>
    <t>5592340474</t>
  </si>
  <si>
    <t>5590415591</t>
  </si>
  <si>
    <t>5591893754</t>
  </si>
  <si>
    <t>7696361646</t>
  </si>
  <si>
    <t>5569998932</t>
  </si>
  <si>
    <t>7696383129</t>
  </si>
  <si>
    <t>5566303938</t>
  </si>
  <si>
    <t>5563210706</t>
  </si>
  <si>
    <t>7696081319</t>
  </si>
  <si>
    <t>5591946909</t>
  </si>
  <si>
    <t>5590468624</t>
  </si>
  <si>
    <t>5591656151</t>
  </si>
  <si>
    <t>SI 2022:679</t>
  </si>
  <si>
    <t>Regelbunden tillsyn 2022</t>
  </si>
  <si>
    <t>Regelbunden tillsyn 2022 - årsstatistik</t>
  </si>
  <si>
    <t>Regelbunden tillsyn - årsstatistik 2022</t>
  </si>
  <si>
    <t>Nya Läroverket Svartöstaden</t>
  </si>
  <si>
    <t>SI 2022:3851</t>
  </si>
  <si>
    <t>Luleå kommun</t>
  </si>
  <si>
    <t>Nya läroverket Luleå AB</t>
  </si>
  <si>
    <t>Thoren Framtid Kunskapsakademin</t>
  </si>
  <si>
    <t>SI 2022:3852</t>
  </si>
  <si>
    <t>Sundsvalls kommun</t>
  </si>
  <si>
    <t>Thoren Framtid AB</t>
  </si>
  <si>
    <t>Thoren Framtid Sandbergska</t>
  </si>
  <si>
    <t>SI 2022:3853</t>
  </si>
  <si>
    <t>Upplands Väsby kommun</t>
  </si>
  <si>
    <t>Thoren Framtid Vargen</t>
  </si>
  <si>
    <t>SI 2022:3855</t>
  </si>
  <si>
    <t>Kiruna kommun</t>
  </si>
  <si>
    <t>Thoren Framtid Vita vidderna</t>
  </si>
  <si>
    <t>SI 2022:3857</t>
  </si>
  <si>
    <t>Pilträdsskolan</t>
  </si>
  <si>
    <t>SI 2022:4097</t>
  </si>
  <si>
    <t>Stiftelsen Källan</t>
  </si>
  <si>
    <t>Persboskolan</t>
  </si>
  <si>
    <t>SI 2022:4175</t>
  </si>
  <si>
    <t>Offentlig</t>
  </si>
  <si>
    <t>Ankarsrum 7-9</t>
  </si>
  <si>
    <t>SI 2022:3935</t>
  </si>
  <si>
    <t>Västerviks kommun</t>
  </si>
  <si>
    <t>Ankarsrum F-6</t>
  </si>
  <si>
    <t>SI 2022:3936</t>
  </si>
  <si>
    <t>Stallarholmsskolan</t>
  </si>
  <si>
    <t>SI 2022:3940</t>
  </si>
  <si>
    <t>Strängnäs kommun</t>
  </si>
  <si>
    <t>Welandersborgs skola F-6</t>
  </si>
  <si>
    <t>SI 2022:3939</t>
  </si>
  <si>
    <t>Gnesta kommun</t>
  </si>
  <si>
    <t>Hällevadsholms skola</t>
  </si>
  <si>
    <t>SI 2022:3795</t>
  </si>
  <si>
    <t>Munkedals kommun</t>
  </si>
  <si>
    <t>Fagerhultsskolan</t>
  </si>
  <si>
    <t>SI 2022:3800</t>
  </si>
  <si>
    <t>Härryda kommun</t>
  </si>
  <si>
    <t>Rävlandaskolan 6-9</t>
  </si>
  <si>
    <t>SI 2022:3799</t>
  </si>
  <si>
    <t>Landskrona School of Sports</t>
  </si>
  <si>
    <t>SI 2022:5049</t>
  </si>
  <si>
    <t>Landskrona kommun</t>
  </si>
  <si>
    <t>Landskrona School of Sports AB</t>
  </si>
  <si>
    <t>Seminarieskolan</t>
  </si>
  <si>
    <t>SI 2022:3762</t>
  </si>
  <si>
    <t>Dammfriskolan</t>
  </si>
  <si>
    <t>SI 2022:3771</t>
  </si>
  <si>
    <t>Holmaskolan</t>
  </si>
  <si>
    <t>SI 2022:3772</t>
  </si>
  <si>
    <t>Lane Ryrs skola</t>
  </si>
  <si>
    <t>SI 2022:6944</t>
  </si>
  <si>
    <t xml:space="preserve">Uddevalla   </t>
  </si>
  <si>
    <t>UDDEVALLA KOMMUN</t>
  </si>
  <si>
    <t>Algebraskolan</t>
  </si>
  <si>
    <t>SI 2022:8818</t>
  </si>
  <si>
    <t>Göteborg</t>
  </si>
  <si>
    <t>ALGEBRAUTBILDNING FÖRENINGEN</t>
  </si>
  <si>
    <t>Marmorbyns skola</t>
  </si>
  <si>
    <t>SI 2022:7101</t>
  </si>
  <si>
    <t>Vingåker</t>
  </si>
  <si>
    <t>VINGÅKERS KOMMUN</t>
  </si>
  <si>
    <t>Lundåkerskolan</t>
  </si>
  <si>
    <t>SI 2022:7048</t>
  </si>
  <si>
    <t>Gislaved</t>
  </si>
  <si>
    <t>GISLAVEDS KOMMUN</t>
  </si>
  <si>
    <t>Sofielundsskolan</t>
  </si>
  <si>
    <t>SI 2022:7276</t>
  </si>
  <si>
    <t>Malmö</t>
  </si>
  <si>
    <t>MALMÖ KOMMUN</t>
  </si>
  <si>
    <t>Lorensborgsskolan</t>
  </si>
  <si>
    <t>SI 2022:7274</t>
  </si>
  <si>
    <t>Källskolan 6-9</t>
  </si>
  <si>
    <t>SI 2022:8743</t>
  </si>
  <si>
    <t>Upplands-Bro</t>
  </si>
  <si>
    <t>FÖRENINGEN FÖR KRISTEN SKOLA I UPPLANDS-BRO</t>
  </si>
  <si>
    <t>Eviaskolan</t>
  </si>
  <si>
    <t>SI 2022:8358</t>
  </si>
  <si>
    <t>Haninge</t>
  </si>
  <si>
    <t>Evia Utveckling AB</t>
  </si>
  <si>
    <t>Nej</t>
  </si>
  <si>
    <t>Undervisning och stöd</t>
  </si>
  <si>
    <t>Trygghet och studiero</t>
  </si>
  <si>
    <t>-</t>
  </si>
  <si>
    <t>SI 2023:2041</t>
  </si>
  <si>
    <t>Tabell skolenhet pilot</t>
  </si>
  <si>
    <t>Under 2022 har tillsyn under första verksamhetsåret genomförts enligt gällande modell samtidigt som två piloter genomförts som en del av utvecklingsarbetet av en ny modell för regelbunden tillsyn. Piloterna redovisas tillsammans och är endast på skolenhetsnivå.</t>
  </si>
  <si>
    <t>Typ av tillsyn**</t>
  </si>
  <si>
    <t>** För huvudmän med endast en skolenhet inom en skolform görs en bedömning av huvudmannen inom ramen för skolenhetsbeslutet.</t>
  </si>
  <si>
    <t>För huvudmän med endast en skolenhet inom en skolform görs en bedömning av huvudmannen inom ramen för skolenhetsbeslutet.
De bedömningar som avser skolenheten presenteras i fliken "Skolenhet" och de bedömningar som avser huvudmannen redovisas under fliken "Huvudman".</t>
  </si>
  <si>
    <t>Skolenhetstillsyn</t>
  </si>
  <si>
    <t>Huvudmannatillsyn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</si>
</sst>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entury Gothic"/>
      <family val="2"/>
      <scheme val="minor"/>
    </font>
    <font>
      <u/>
      <sz val="11"/>
      <color theme="10"/>
      <name val="Century Gothic"/>
      <family val="2"/>
      <scheme val="minor"/>
    </font>
    <font>
      <b/>
      <sz val="15"/>
      <color rgb="FF90A6AC"/>
      <name val="Century Gothic"/>
      <family val="2"/>
      <scheme val="minor"/>
    </font>
    <font>
      <sz val="11"/>
      <color theme="1"/>
      <name val="Calibri Light"/>
      <family val="2"/>
    </font>
    <font>
      <b/>
      <sz val="11"/>
      <color rgb="FF006399"/>
      <name val="Century Gothic"/>
      <family val="2"/>
      <scheme val="major"/>
    </font>
    <font>
      <sz val="15"/>
      <color rgb="FF006399"/>
      <name val="Century Gothic"/>
      <family val="2"/>
    </font>
    <font>
      <b/>
      <sz val="11"/>
      <color rgb="FF006399"/>
      <name val="Century Gothic"/>
      <family val="2"/>
      <scheme val="minor"/>
    </font>
    <font>
      <sz val="15"/>
      <color rgb="FF006399"/>
      <name val="Century Gothic"/>
      <family val="2"/>
      <scheme val="minor"/>
    </font>
    <font>
      <b/>
      <sz val="11"/>
      <color theme="0"/>
      <name val="Calibri Light"/>
      <family val="2"/>
    </font>
    <font>
      <sz val="20"/>
      <color rgb="FF006399"/>
      <name val="Century Gothic"/>
      <family val="2"/>
    </font>
    <font>
      <u/>
      <sz val="11"/>
      <color rgb="FF006399"/>
      <name val="Calibri Light"/>
      <family val="2"/>
    </font>
    <font>
      <u/>
      <sz val="11"/>
      <color theme="10"/>
      <name val="Calibri Light"/>
      <family val="2"/>
    </font>
    <font>
      <sz val="11"/>
      <color theme="1"/>
      <name val="Calibri Light"/>
      <family val="2"/>
    </font>
    <font>
      <b/>
      <sz val="11"/>
      <color theme="1"/>
      <name val="Calibri Light"/>
      <family val="2"/>
    </font>
    <font>
      <i/>
      <sz val="11"/>
      <color theme="1"/>
      <name val="Calibri Light"/>
      <family val="2"/>
    </font>
    <font>
      <sz val="11"/>
      <name val="Calibri Light"/>
      <family val="2"/>
    </font>
  </fonts>
  <fills count="5">
    <fill>
      <patternFill patternType="none"/>
    </fill>
    <fill>
      <patternFill patternType="gray125"/>
    </fill>
    <fill>
      <patternFill patternType="solid">
        <fgColor theme="0"/>
        <bgColor indexed="64"/>
      </patternFill>
    </fill>
    <fill>
      <patternFill patternType="solid">
        <fgColor rgb="FF006399"/>
        <bgColor indexed="64"/>
      </patternFill>
    </fill>
    <fill>
      <patternFill patternType="solid">
        <fgColor rgb="FFFFFFFF"/>
        <bgColor indexed="64"/>
      </patternFill>
    </fill>
  </fills>
  <borders count="7">
    <border>
      <left/>
      <right/>
      <top/>
      <bottom/>
      <diagonal/>
    </border>
    <border>
      <left style="thin">
        <color rgb="FF90A6AC"/>
      </left>
      <right/>
      <top style="thin">
        <color rgb="FF90A6AC"/>
      </top>
      <bottom/>
      <diagonal/>
    </border>
    <border>
      <left/>
      <right style="thin">
        <color rgb="FF90A6AC"/>
      </right>
      <top style="thin">
        <color rgb="FF90A6AC"/>
      </top>
      <bottom/>
      <diagonal/>
    </border>
    <border>
      <left style="thin">
        <color rgb="FF90A6AC"/>
      </left>
      <right/>
      <top/>
      <bottom/>
      <diagonal/>
    </border>
    <border>
      <left/>
      <right style="thin">
        <color rgb="FF90A6AC"/>
      </right>
      <top/>
      <bottom/>
      <diagonal/>
    </border>
    <border>
      <left style="thin">
        <color rgb="FF90A6AC"/>
      </left>
      <right/>
      <top style="thin">
        <color rgb="FF90A6AC"/>
      </top>
      <bottom style="thin">
        <color rgb="FF90A6AC"/>
      </bottom>
      <diagonal/>
    </border>
    <border>
      <left/>
      <right style="thin">
        <color rgb="FF90A6AC"/>
      </right>
      <top style="thin">
        <color rgb="FF90A6AC"/>
      </top>
      <bottom style="thin">
        <color rgb="FF90A6AC"/>
      </bottom>
      <diagonal/>
    </border>
  </borders>
  <cellStyleXfs count="2">
    <xf numFmtId="0" fontId="0" fillId="0" borderId="0"/>
    <xf numFmtId="0" fontId="1" fillId="0" borderId="0" applyNumberFormat="0" applyFill="0" applyBorder="0" applyAlignment="0" applyProtection="0"/>
  </cellStyleXfs>
  <cellXfs count="39">
    <xf numFmtId="0" fontId="0" fillId="0" borderId="0" xfId="0"/>
    <xf numFmtId="0" fontId="0" fillId="0" borderId="0" xfId="0" applyFont="1"/>
    <xf numFmtId="0" fontId="3" fillId="0" borderId="0" xfId="0" applyFont="1"/>
    <xf numFmtId="14" fontId="0" fillId="0" borderId="0" xfId="0" applyNumberFormat="1" applyFont="1"/>
    <xf numFmtId="0" fontId="4" fillId="0" borderId="0" xfId="0" applyFont="1"/>
    <xf numFmtId="0" fontId="5" fillId="0" borderId="0" xfId="0" applyFont="1" applyAlignment="1">
      <alignment vertical="center"/>
    </xf>
    <xf numFmtId="0" fontId="6" fillId="0" borderId="0" xfId="0" applyFont="1"/>
    <xf numFmtId="0" fontId="2" fillId="0" borderId="0" xfId="0" applyFont="1" applyAlignment="1">
      <alignment vertical="top"/>
    </xf>
    <xf numFmtId="0" fontId="7" fillId="0" borderId="0" xfId="0" applyFont="1" applyAlignment="1">
      <alignment vertical="top"/>
    </xf>
    <xf numFmtId="0" fontId="0" fillId="4" borderId="0" xfId="0" applyFill="1"/>
    <xf numFmtId="0" fontId="9" fillId="0" borderId="0" xfId="0" applyFont="1" applyAlignment="1">
      <alignment vertical="center"/>
    </xf>
    <xf numFmtId="0" fontId="8" fillId="0" borderId="0" xfId="0" applyFont="1" applyAlignment="1">
      <alignment wrapText="1"/>
    </xf>
    <xf numFmtId="0" fontId="0" fillId="0" borderId="0" xfId="0" applyAlignment="1">
      <alignment wrapText="1"/>
    </xf>
    <xf numFmtId="0" fontId="3" fillId="0" borderId="0" xfId="0" applyFont="1" applyAlignment="1">
      <alignment horizontal="center"/>
    </xf>
    <xf numFmtId="0" fontId="3" fillId="0" borderId="0" xfId="0" applyFont="1" applyAlignment="1">
      <alignment horizontal="left"/>
    </xf>
    <xf numFmtId="0" fontId="12" fillId="0" borderId="0" xfId="0" applyFont="1"/>
    <xf numFmtId="0" fontId="12" fillId="0" borderId="0" xfId="0" applyFont="1" applyAlignment="1">
      <alignment horizontal="left"/>
    </xf>
    <xf numFmtId="0" fontId="13" fillId="0" borderId="0" xfId="0" applyFont="1"/>
    <xf numFmtId="0" fontId="12" fillId="0" borderId="0" xfId="0" applyFont="1" applyFill="1"/>
    <xf numFmtId="0" fontId="14" fillId="0" borderId="0" xfId="0" applyFont="1"/>
    <xf numFmtId="14" fontId="3" fillId="0" borderId="0" xfId="0" applyNumberFormat="1" applyFont="1"/>
    <xf numFmtId="0" fontId="3" fillId="0" borderId="0" xfId="0" applyFont="1" applyFill="1"/>
    <xf numFmtId="0" fontId="11" fillId="0" borderId="0" xfId="1" applyFont="1" applyAlignment="1">
      <alignment horizontal="left"/>
    </xf>
    <xf numFmtId="0" fontId="3" fillId="0" borderId="0" xfId="0" applyFont="1" applyAlignment="1">
      <alignment horizontal="left" wrapText="1"/>
    </xf>
    <xf numFmtId="0" fontId="10" fillId="0" borderId="0" xfId="1" applyFont="1" applyAlignment="1">
      <alignment horizontal="left"/>
    </xf>
    <xf numFmtId="0" fontId="11" fillId="0" borderId="0" xfId="1" applyFont="1" applyAlignment="1">
      <alignment horizontal="left"/>
    </xf>
    <xf numFmtId="0" fontId="8" fillId="3" borderId="1" xfId="0" applyFont="1" applyFill="1" applyBorder="1" applyAlignment="1">
      <alignment horizontal="center"/>
    </xf>
    <xf numFmtId="0" fontId="8" fillId="3" borderId="2" xfId="0" applyFont="1" applyFill="1" applyBorder="1" applyAlignment="1">
      <alignment horizont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wrapText="1"/>
    </xf>
    <xf numFmtId="0" fontId="15" fillId="0" borderId="0" xfId="0" applyFont="1" applyAlignment="1">
      <alignment horizontal="left" wrapText="1"/>
    </xf>
    <xf numFmtId="0" fontId="11" fillId="2" borderId="0" xfId="1" applyFont="1" applyFill="1" applyAlignment="1">
      <alignment horizontal="left"/>
    </xf>
    <xf numFmtId="0" fontId="11" fillId="2" borderId="0" xfId="1" applyFont="1" applyFill="1" applyBorder="1" applyAlignment="1">
      <alignment horizontal="left"/>
    </xf>
    <xf numFmtId="0" fontId="3" fillId="2" borderId="0" xfId="0" quotePrefix="1" applyFont="1" applyFill="1" applyAlignment="1">
      <alignment horizontal="left" vertical="center" wrapText="1"/>
    </xf>
    <xf numFmtId="0" fontId="3" fillId="0" borderId="0" xfId="0" quotePrefix="1" applyFont="1" applyFill="1" applyAlignment="1">
      <alignment horizontal="left" vertical="center" wrapText="1"/>
    </xf>
    <xf numFmtId="0" fontId="3" fillId="0" borderId="0" xfId="0" quotePrefix="1" applyFont="1" applyAlignment="1">
      <alignment horizontal="left" vertical="top" wrapText="1"/>
    </xf>
  </cellXfs>
  <cellStyles count="2">
    <cellStyle name="Hyperlänk" xfId="1" builtinId="8"/>
    <cellStyle name="Normal" xfId="0" builtinId="0"/>
  </cellStyles>
  <dxfs count="68">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strike val="0"/>
        <outline val="0"/>
        <shadow val="0"/>
        <u val="none"/>
        <vertAlign val="baseline"/>
        <sz val="11"/>
        <color theme="1"/>
        <name val="Calibri Light"/>
        <scheme val="none"/>
      </font>
    </dxf>
    <dxf>
      <font>
        <b/>
        <strike val="0"/>
        <outline val="0"/>
        <shadow val="0"/>
        <u val="none"/>
        <vertAlign val="baseline"/>
        <sz val="11"/>
        <color theme="0"/>
        <name val="Calibri Light"/>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Light"/>
        <scheme val="none"/>
      </font>
    </dxf>
    <dxf>
      <font>
        <b/>
        <i val="0"/>
        <strike val="0"/>
        <condense val="0"/>
        <extend val="0"/>
        <outline val="0"/>
        <shadow val="0"/>
        <u val="none"/>
        <vertAlign val="baseline"/>
        <sz val="11"/>
        <color theme="1"/>
        <name val="Calibri Light"/>
        <scheme val="none"/>
      </font>
    </dxf>
    <dxf>
      <font>
        <b/>
        <i val="0"/>
        <strike val="0"/>
        <condense val="0"/>
        <extend val="0"/>
        <outline val="0"/>
        <shadow val="0"/>
        <u val="none"/>
        <vertAlign val="baseline"/>
        <sz val="11"/>
        <color theme="1"/>
        <name val="Calibri Light"/>
        <scheme val="none"/>
      </font>
    </dxf>
    <dxf>
      <font>
        <b/>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fill>
        <patternFill patternType="none">
          <fgColor indexed="64"/>
          <bgColor indexed="65"/>
        </patternFill>
      </fill>
    </dxf>
    <dxf>
      <font>
        <b val="0"/>
        <i val="0"/>
        <strike val="0"/>
        <condense val="0"/>
        <extend val="0"/>
        <outline val="0"/>
        <shadow val="0"/>
        <u val="none"/>
        <vertAlign val="baseline"/>
        <sz val="11"/>
        <color theme="1"/>
        <name val="Calibri Light"/>
        <scheme val="none"/>
      </font>
      <fill>
        <patternFill patternType="none">
          <fgColor indexed="64"/>
          <bgColor indexed="65"/>
        </patternFill>
      </fill>
    </dxf>
    <dxf>
      <font>
        <b val="0"/>
        <i val="0"/>
        <strike val="0"/>
        <condense val="0"/>
        <extend val="0"/>
        <outline val="0"/>
        <shadow val="0"/>
        <u val="none"/>
        <vertAlign val="baseline"/>
        <sz val="11"/>
        <color theme="1"/>
        <name val="Calibri Light"/>
        <scheme val="none"/>
      </font>
      <fill>
        <patternFill patternType="none">
          <fgColor indexed="64"/>
          <bgColor indexed="65"/>
        </patternFill>
      </fill>
    </dxf>
    <dxf>
      <font>
        <strike val="0"/>
        <outline val="0"/>
        <shadow val="0"/>
        <u val="none"/>
        <vertAlign val="baseline"/>
        <sz val="11"/>
        <color theme="1"/>
        <name val="Calibri Light"/>
        <scheme val="none"/>
      </font>
      <fill>
        <patternFill patternType="none">
          <fgColor indexed="64"/>
          <bgColor indexed="65"/>
        </patternFill>
      </fill>
    </dxf>
    <dxf>
      <font>
        <strike val="0"/>
        <outline val="0"/>
        <shadow val="0"/>
        <u val="none"/>
        <vertAlign val="baseline"/>
        <sz val="11"/>
        <color theme="1"/>
        <name val="Calibri Light"/>
        <scheme val="none"/>
      </font>
      <fill>
        <patternFill patternType="none">
          <fgColor indexed="64"/>
          <bgColor indexed="65"/>
        </patternFill>
      </fill>
    </dxf>
    <dxf>
      <font>
        <strike val="0"/>
        <outline val="0"/>
        <shadow val="0"/>
        <u val="none"/>
        <vertAlign val="baseline"/>
        <sz val="11"/>
        <color theme="1"/>
        <name val="Calibri Light"/>
        <scheme val="none"/>
      </font>
      <fill>
        <patternFill patternType="none">
          <fgColor indexed="64"/>
          <bgColor indexed="65"/>
        </patternFill>
      </fill>
    </dxf>
    <dxf>
      <font>
        <strike val="0"/>
        <outline val="0"/>
        <shadow val="0"/>
        <u val="none"/>
        <vertAlign val="baseline"/>
        <sz val="11"/>
        <color rgb="FF000000"/>
        <name val="Calibri Light"/>
        <scheme val="none"/>
      </font>
    </dxf>
    <dxf>
      <font>
        <b/>
        <strike val="0"/>
        <outline val="0"/>
        <shadow val="0"/>
        <u val="none"/>
        <vertAlign val="baseline"/>
        <sz val="11"/>
        <color theme="0"/>
        <name val="Calibri Light"/>
        <scheme val="none"/>
      </font>
      <alignment horizontal="general" vertical="bottom" textRotation="0" wrapText="1" indent="0" justifyLastLine="0" shrinkToFit="0" readingOrder="0"/>
    </dxf>
    <dxf>
      <font>
        <b val="0"/>
        <i val="0"/>
        <strike val="0"/>
      </font>
    </dxf>
    <dxf>
      <font>
        <b/>
        <i val="0"/>
        <strike val="0"/>
        <condense val="0"/>
        <extend val="0"/>
        <outline val="0"/>
        <shadow val="0"/>
        <u val="none"/>
        <vertAlign val="baseline"/>
        <sz val="11"/>
        <color theme="1"/>
        <name val="Calibri Light"/>
        <scheme val="none"/>
      </font>
    </dxf>
    <dxf>
      <font>
        <b/>
        <i val="0"/>
        <strike val="0"/>
        <condense val="0"/>
        <extend val="0"/>
        <outline val="0"/>
        <shadow val="0"/>
        <u val="none"/>
        <vertAlign val="baseline"/>
        <sz val="11"/>
        <color theme="1"/>
        <name val="Calibri Light"/>
        <scheme val="none"/>
      </font>
    </dxf>
    <dxf>
      <font>
        <b/>
        <i val="0"/>
        <strike val="0"/>
        <condense val="0"/>
        <extend val="0"/>
        <outline val="0"/>
        <shadow val="0"/>
        <u val="none"/>
        <vertAlign val="baseline"/>
        <sz val="11"/>
        <color theme="1"/>
        <name val="Calibri Light"/>
        <scheme val="none"/>
      </font>
    </dxf>
    <dxf>
      <font>
        <b/>
        <i val="0"/>
        <strike val="0"/>
        <condense val="0"/>
        <extend val="0"/>
        <outline val="0"/>
        <shadow val="0"/>
        <u val="none"/>
        <vertAlign val="baseline"/>
        <sz val="11"/>
        <color theme="1"/>
        <name val="Calibri Light"/>
        <scheme val="none"/>
      </font>
    </dxf>
    <dxf>
      <font>
        <b/>
        <i val="0"/>
        <strike val="0"/>
        <condense val="0"/>
        <extend val="0"/>
        <outline val="0"/>
        <shadow val="0"/>
        <u val="none"/>
        <vertAlign val="baseline"/>
        <sz val="11"/>
        <color theme="1"/>
        <name val="Calibri Light"/>
        <scheme val="none"/>
      </font>
    </dxf>
    <dxf>
      <font>
        <b/>
        <i val="0"/>
        <strike val="0"/>
        <condense val="0"/>
        <extend val="0"/>
        <outline val="0"/>
        <shadow val="0"/>
        <u val="none"/>
        <vertAlign val="baseline"/>
        <sz val="11"/>
        <color theme="1"/>
        <name val="Calibri Light"/>
        <scheme val="none"/>
      </font>
    </dxf>
    <dxf>
      <font>
        <b/>
        <i val="0"/>
        <strike val="0"/>
        <condense val="0"/>
        <extend val="0"/>
        <outline val="0"/>
        <shadow val="0"/>
        <u val="none"/>
        <vertAlign val="baseline"/>
        <sz val="11"/>
        <color theme="1"/>
        <name val="Calibri Light"/>
        <scheme val="none"/>
      </font>
    </dxf>
    <dxf>
      <font>
        <b/>
        <i val="0"/>
        <strike val="0"/>
        <condense val="0"/>
        <extend val="0"/>
        <outline val="0"/>
        <shadow val="0"/>
        <u val="none"/>
        <vertAlign val="baseline"/>
        <sz val="11"/>
        <color theme="1"/>
        <name val="Calibri Light"/>
        <scheme val="none"/>
      </font>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none"/>
      </font>
      <fill>
        <patternFill patternType="none">
          <fgColor indexed="64"/>
          <bgColor indexed="65"/>
        </patternFill>
      </fill>
    </dxf>
    <dxf>
      <font>
        <b val="0"/>
        <i val="0"/>
        <strike val="0"/>
        <condense val="0"/>
        <extend val="0"/>
        <outline val="0"/>
        <shadow val="0"/>
        <u val="none"/>
        <vertAlign val="baseline"/>
        <sz val="11"/>
        <color theme="1"/>
        <name val="Calibri Light"/>
        <scheme val="none"/>
      </font>
      <fill>
        <patternFill patternType="none">
          <fgColor indexed="64"/>
          <bgColor indexed="65"/>
        </patternFill>
      </fill>
    </dxf>
    <dxf>
      <font>
        <b val="0"/>
        <i val="0"/>
        <strike val="0"/>
        <condense val="0"/>
        <extend val="0"/>
        <outline val="0"/>
        <shadow val="0"/>
        <u val="none"/>
        <vertAlign val="baseline"/>
        <sz val="11"/>
        <color theme="1"/>
        <name val="Calibri Light"/>
        <scheme val="none"/>
      </font>
      <fill>
        <patternFill patternType="none">
          <fgColor indexed="64"/>
          <bgColor indexed="65"/>
        </patternFill>
      </fill>
    </dxf>
    <dxf>
      <font>
        <strike val="0"/>
        <outline val="0"/>
        <shadow val="0"/>
        <u val="none"/>
        <vertAlign val="baseline"/>
        <sz val="11"/>
        <color theme="1"/>
        <name val="Calibri Light"/>
        <scheme val="none"/>
      </font>
      <fill>
        <patternFill patternType="none">
          <fgColor indexed="64"/>
          <bgColor indexed="65"/>
        </patternFill>
      </fill>
    </dxf>
    <dxf>
      <font>
        <strike val="0"/>
        <outline val="0"/>
        <shadow val="0"/>
        <u val="none"/>
        <vertAlign val="baseline"/>
        <sz val="11"/>
        <color theme="1"/>
        <name val="Calibri Light"/>
        <scheme val="none"/>
      </font>
      <fill>
        <patternFill patternType="none">
          <fgColor indexed="64"/>
          <bgColor indexed="65"/>
        </patternFill>
      </fill>
    </dxf>
    <dxf>
      <font>
        <strike val="0"/>
        <outline val="0"/>
        <shadow val="0"/>
        <u val="none"/>
        <vertAlign val="baseline"/>
        <sz val="11"/>
        <color theme="1"/>
        <name val="Calibri Light"/>
        <scheme val="none"/>
      </font>
      <fill>
        <patternFill patternType="none">
          <fgColor indexed="64"/>
          <bgColor indexed="65"/>
        </patternFill>
      </fill>
    </dxf>
    <dxf>
      <font>
        <strike val="0"/>
        <outline val="0"/>
        <shadow val="0"/>
        <u val="none"/>
        <vertAlign val="baseline"/>
        <sz val="11"/>
        <color theme="1"/>
        <name val="Calibri Light"/>
        <scheme val="none"/>
      </font>
      <fill>
        <patternFill patternType="none">
          <fgColor indexed="64"/>
          <bgColor indexed="65"/>
        </patternFill>
      </fill>
    </dxf>
    <dxf>
      <font>
        <strike val="0"/>
        <outline val="0"/>
        <shadow val="0"/>
        <u val="none"/>
        <vertAlign val="baseline"/>
        <sz val="11"/>
        <color theme="1"/>
        <name val="Calibri Light"/>
        <scheme val="none"/>
      </font>
    </dxf>
    <dxf>
      <font>
        <b/>
        <strike val="0"/>
        <outline val="0"/>
        <shadow val="0"/>
        <u val="none"/>
        <vertAlign val="baseline"/>
        <sz val="11"/>
        <color theme="0"/>
        <name val="Calibri Light"/>
        <scheme val="none"/>
      </font>
      <alignment horizontal="general" vertical="bottom" textRotation="0" wrapText="1" indent="0" justifyLastLine="0" shrinkToFit="0" readingOrder="0"/>
    </dxf>
    <dxf>
      <font>
        <b/>
        <i val="0"/>
      </font>
    </dxf>
    <dxf>
      <font>
        <b val="0"/>
        <i val="0"/>
      </font>
    </dxf>
    <dxf>
      <font>
        <b val="0"/>
        <i val="0"/>
      </font>
    </dxf>
    <dxf>
      <font>
        <b val="0"/>
        <i val="0"/>
      </font>
    </dxf>
    <dxf>
      <font>
        <b val="0"/>
        <i val="0"/>
      </font>
    </dxf>
    <dxf>
      <fill>
        <patternFill>
          <bgColor rgb="FFF3EEE4"/>
        </patternFill>
      </fill>
      <border diagonalUp="0" diagonalDown="0">
        <left/>
        <right/>
        <top style="thin">
          <color rgb="FFE5D5B8"/>
        </top>
        <bottom style="thin">
          <color rgb="FFE5D5B8"/>
        </bottom>
        <vertical/>
        <horizontal/>
      </border>
    </dxf>
    <dxf>
      <fill>
        <patternFill>
          <bgColor theme="0"/>
        </patternFill>
      </fill>
    </dxf>
    <dxf>
      <font>
        <b val="0"/>
        <i val="0"/>
        <u val="none"/>
      </font>
      <fill>
        <patternFill>
          <bgColor rgb="FF8F3F4A"/>
        </patternFill>
      </fill>
    </dxf>
    <dxf>
      <fill>
        <patternFill>
          <bgColor rgb="FFF3EEE4"/>
        </patternFill>
      </fill>
      <border>
        <top style="thin">
          <color rgb="FFE5D5B8"/>
        </top>
        <bottom style="thin">
          <color rgb="FFE5D5B8"/>
        </bottom>
      </border>
    </dxf>
    <dxf>
      <fill>
        <patternFill>
          <bgColor rgb="FFFBFBFB"/>
        </patternFill>
      </fill>
    </dxf>
    <dxf>
      <fill>
        <patternFill>
          <bgColor rgb="FF4E764C"/>
        </patternFill>
      </fill>
    </dxf>
    <dxf>
      <fill>
        <patternFill>
          <bgColor rgb="FFF3EEE4"/>
        </patternFill>
      </fill>
      <border diagonalUp="0" diagonalDown="0">
        <left/>
        <right/>
        <top style="thin">
          <color rgb="FFE5D5B8"/>
        </top>
        <bottom style="thin">
          <color rgb="FFE5D5B8"/>
        </bottom>
        <vertical/>
        <horizontal/>
      </border>
    </dxf>
    <dxf>
      <fill>
        <patternFill>
          <bgColor theme="0"/>
        </patternFill>
      </fill>
    </dxf>
    <dxf>
      <font>
        <b val="0"/>
        <i val="0"/>
        <u val="none"/>
      </font>
      <fill>
        <patternFill>
          <bgColor theme="7"/>
        </patternFill>
      </fill>
    </dxf>
    <dxf>
      <font>
        <b/>
        <i val="0"/>
        <strike val="0"/>
        <sz val="9"/>
        <name val="Calibri Light"/>
        <scheme val="none"/>
      </font>
    </dxf>
    <dxf>
      <font>
        <b/>
        <i val="0"/>
        <strike val="0"/>
        <sz val="9"/>
        <name val="Calibri Light"/>
        <scheme val="none"/>
      </font>
      <border>
        <left style="thin">
          <color rgb="FF90A6AC"/>
        </left>
        <right style="thin">
          <color rgb="FF90A6AC"/>
        </right>
        <top style="thin">
          <color rgb="FF90A6AC"/>
        </top>
        <bottom style="thin">
          <color rgb="FF90A6AC"/>
        </bottom>
      </border>
    </dxf>
    <dxf>
      <font>
        <b/>
        <i val="0"/>
        <strike val="0"/>
        <sz val="9"/>
        <name val="Calibri Light"/>
        <scheme val="none"/>
      </font>
    </dxf>
    <dxf>
      <font>
        <b/>
        <i val="0"/>
        <strike val="0"/>
        <sz val="9"/>
        <name val="Calibri Light"/>
        <scheme val="none"/>
      </font>
      <border>
        <left style="thin">
          <color rgb="FF90A6AC"/>
        </left>
        <right style="thin">
          <color rgb="FF90A6AC"/>
        </right>
        <top style="thin">
          <color rgb="FF90A6AC"/>
        </top>
        <bottom style="thin">
          <color rgb="FF90A6AC"/>
        </bottom>
      </border>
    </dxf>
    <dxf>
      <font>
        <b/>
        <i val="0"/>
        <strike val="0"/>
        <sz val="9"/>
        <name val="Calibri Light"/>
        <scheme val="none"/>
      </font>
    </dxf>
    <dxf>
      <font>
        <b/>
        <i val="0"/>
        <strike val="0"/>
        <sz val="9"/>
        <name val="Calibri Light"/>
        <scheme val="none"/>
      </font>
      <border>
        <left style="thin">
          <color rgb="FF90A6AC"/>
        </left>
        <right style="thin">
          <color rgb="FF90A6AC"/>
        </right>
        <top style="thin">
          <color rgb="FF90A6AC"/>
        </top>
        <bottom style="thin">
          <color rgb="FF90A6AC"/>
        </bottom>
      </border>
    </dxf>
  </dxfs>
  <tableStyles count="6" defaultTableStyle="Tabellformat 1 Blåbär" defaultPivotStyle="PivotStyleLight16">
    <tableStyle name="SI Statistik 1" pivot="0" table="0" count="10">
      <tableStyleElement type="wholeTable" dxfId="67"/>
      <tableStyleElement type="headerRow" dxfId="66"/>
    </tableStyle>
    <tableStyle name="SI Statistik 2" pivot="0" table="0" count="10">
      <tableStyleElement type="wholeTable" dxfId="65"/>
      <tableStyleElement type="headerRow" dxfId="64"/>
    </tableStyle>
    <tableStyle name="SI Statistik 3" pivot="0" table="0" count="10">
      <tableStyleElement type="wholeTable" dxfId="63"/>
      <tableStyleElement type="headerRow" dxfId="62"/>
    </tableStyle>
    <tableStyle name="Tabellformat 1 Blåbär" pivot="0" count="3">
      <tableStyleElement type="headerRow" dxfId="61"/>
      <tableStyleElement type="firstRowStripe" dxfId="60"/>
      <tableStyleElement type="secondRowStripe" dxfId="59"/>
    </tableStyle>
    <tableStyle name="Tabellformat 2 Gran" pivot="0" count="3">
      <tableStyleElement type="headerRow" dxfId="58"/>
      <tableStyleElement type="firstRowStripe" dxfId="57"/>
      <tableStyleElement type="secondRowStripe" dxfId="56"/>
    </tableStyle>
    <tableStyle name="Tabellformat 3 tranbär" pivot="0" count="3">
      <tableStyleElement type="headerRow" dxfId="55"/>
      <tableStyleElement type="firstRowStripe" dxfId="54"/>
      <tableStyleElement type="secondRowStripe" dxfId="53"/>
    </tableStyle>
  </tableStyles>
  <colors>
    <mruColors>
      <color rgb="FF006399"/>
      <color rgb="FFCEA6A3"/>
      <color rgb="FF8F3F4A"/>
      <color rgb="FFB3BAA4"/>
      <color rgb="FF4E764C"/>
      <color rgb="FFF3EEE4"/>
      <color rgb="FFA2B2CA"/>
      <color rgb="FF5D7DA3"/>
      <color rgb="FFFFFFFF"/>
      <color rgb="FF7C9971"/>
    </mruColors>
  </colors>
  <extLst>
    <ext xmlns:x14="http://schemas.microsoft.com/office/spreadsheetml/2009/9/main" uri="{46F421CA-312F-682f-3DD2-61675219B42D}">
      <x14:dxfs count="24">
        <dxf>
          <font>
            <b val="0"/>
            <i val="0"/>
            <strike val="0"/>
            <sz val="9"/>
            <color auto="1"/>
            <name val="Calibri Light"/>
            <scheme val="none"/>
          </font>
        </dxf>
        <dxf>
          <font>
            <b val="0"/>
            <i val="0"/>
            <strike val="0"/>
            <sz val="9"/>
            <color auto="1"/>
            <name val="Calibri Light"/>
            <scheme val="none"/>
          </font>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rgb="FFCEA6A3"/>
            </patternFill>
          </fill>
          <border>
            <left style="thin">
              <color rgb="FF5D7DA3"/>
            </left>
            <right style="thin">
              <color rgb="FF5D7DA3"/>
            </right>
            <top style="thin">
              <color rgb="FF5D7DA3"/>
            </top>
            <bottom style="thin">
              <color rgb="FF5D7DA3"/>
            </bottom>
          </border>
        </dxf>
        <dxf>
          <font>
            <b/>
            <i val="0"/>
            <strike val="0"/>
            <sz val="9"/>
            <color theme="0"/>
            <name val="Calibri Light"/>
            <scheme val="none"/>
          </font>
          <fill>
            <patternFill>
              <bgColor rgb="FF8F3F4A"/>
            </patternFill>
          </fill>
          <border>
            <left style="thin">
              <color rgb="FF5D7DA3"/>
            </left>
            <right style="thin">
              <color rgb="FF5D7DA3"/>
            </right>
            <top style="thin">
              <color rgb="FF5D7DA3"/>
            </top>
            <bottom style="thin">
              <color rgb="FF5D7DA3"/>
            </bottom>
          </border>
        </dxf>
        <dxf>
          <font>
            <b/>
            <i val="0"/>
            <strike val="0"/>
            <sz val="9"/>
            <color auto="1"/>
            <name val="Calibri Light"/>
            <scheme val="none"/>
          </font>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theme="0"/>
            </patternFill>
          </fill>
          <border>
            <left style="thin">
              <color rgb="FFE5D5B8"/>
            </left>
            <right style="thin">
              <color rgb="FFE5D5B8"/>
            </right>
            <top style="thin">
              <color rgb="FFE5D5B8"/>
            </top>
            <bottom style="thin">
              <color rgb="FFE5D5B8"/>
            </bottom>
          </border>
        </dxf>
        <dxf>
          <font>
            <b val="0"/>
            <i val="0"/>
            <strike val="0"/>
            <sz val="9"/>
            <color auto="1"/>
            <name val="Calibri Light"/>
            <scheme val="none"/>
          </font>
        </dxf>
        <dxf>
          <font>
            <b val="0"/>
            <i val="0"/>
            <strike val="0"/>
            <sz val="9"/>
            <color auto="1"/>
            <name val="Calibri Light"/>
            <scheme val="none"/>
          </font>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rgb="FFB3BAA4"/>
            </patternFill>
          </fill>
          <border>
            <left style="thin">
              <color rgb="FF5D7DA3"/>
            </left>
            <right style="thin">
              <color rgb="FF5D7DA3"/>
            </right>
            <top style="thin">
              <color rgb="FF5D7DA3"/>
            </top>
            <bottom style="thin">
              <color rgb="FF5D7DA3"/>
            </bottom>
          </border>
        </dxf>
        <dxf>
          <font>
            <b/>
            <i val="0"/>
            <strike val="0"/>
            <sz val="9"/>
            <color theme="0"/>
            <name val="Calibri Light"/>
            <scheme val="none"/>
          </font>
          <fill>
            <patternFill>
              <bgColor rgb="FF4E764C"/>
            </patternFill>
          </fill>
          <border>
            <left style="thin">
              <color rgb="FF5D7DA3"/>
            </left>
            <right style="thin">
              <color rgb="FF5D7DA3"/>
            </right>
            <top style="thin">
              <color rgb="FF5D7DA3"/>
            </top>
            <bottom style="thin">
              <color rgb="FF5D7DA3"/>
            </bottom>
          </border>
        </dxf>
        <dxf>
          <font>
            <b/>
            <i val="0"/>
            <strike val="0"/>
            <sz val="9"/>
            <color auto="1"/>
            <name val="Calibri Light"/>
            <scheme val="none"/>
          </font>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theme="0"/>
            </patternFill>
          </fill>
          <border>
            <left style="thin">
              <color rgb="FFE5D5B8"/>
            </left>
            <right style="thin">
              <color rgb="FFE5D5B8"/>
            </right>
            <top style="thin">
              <color rgb="FFE5D5B8"/>
            </top>
            <bottom style="thin">
              <color rgb="FFE5D5B8"/>
            </bottom>
          </border>
        </dxf>
        <dxf>
          <font>
            <b val="0"/>
            <i val="0"/>
            <strike val="0"/>
            <sz val="9"/>
            <color auto="1"/>
            <name val="Calibri Light"/>
            <scheme val="none"/>
          </font>
        </dxf>
        <dxf>
          <font>
            <b val="0"/>
            <i val="0"/>
            <strike val="0"/>
            <sz val="9"/>
            <color auto="1"/>
            <name val="Calibri Light"/>
            <scheme val="none"/>
          </font>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i val="0"/>
            <strike val="0"/>
            <sz val="9"/>
            <name val="Calibri Light"/>
            <scheme val="none"/>
          </font>
          <fill>
            <patternFill>
              <bgColor rgb="FFF3EEE4"/>
            </patternFill>
          </fill>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rgb="FFA2B2CA"/>
            </patternFill>
          </fill>
          <border>
            <left style="thin">
              <color rgb="FF5D7DA3"/>
            </left>
            <right style="thin">
              <color rgb="FF5D7DA3"/>
            </right>
            <top style="thin">
              <color rgb="FF5D7DA3"/>
            </top>
            <bottom style="thin">
              <color rgb="FF5D7DA3"/>
            </bottom>
          </border>
        </dxf>
        <dxf>
          <font>
            <b/>
            <i val="0"/>
            <strike val="0"/>
            <sz val="9"/>
            <color theme="0"/>
            <name val="Calibri Light"/>
            <scheme val="none"/>
          </font>
          <fill>
            <patternFill>
              <bgColor rgb="FF006399"/>
            </patternFill>
          </fill>
          <border>
            <left style="thin">
              <color rgb="FF5D7DA3"/>
            </left>
            <right style="thin">
              <color rgb="FF5D7DA3"/>
            </right>
            <top style="thin">
              <color rgb="FF5D7DA3"/>
            </top>
            <bottom style="thin">
              <color rgb="FF5D7DA3"/>
            </bottom>
          </border>
        </dxf>
        <dxf>
          <font>
            <b/>
            <i val="0"/>
            <strike val="0"/>
            <sz val="9"/>
            <color auto="1"/>
            <name val="Calibri Light"/>
            <scheme val="none"/>
          </font>
          <border>
            <left style="thin">
              <color rgb="FFE5D5B8"/>
            </left>
            <right style="thin">
              <color rgb="FFE5D5B8"/>
            </right>
            <top style="thin">
              <color rgb="FFE5D5B8"/>
            </top>
            <bottom style="thin">
              <color rgb="FFE5D5B8"/>
            </bottom>
          </border>
        </dxf>
        <dxf>
          <font>
            <b val="0"/>
            <i val="0"/>
            <strike val="0"/>
            <sz val="9"/>
            <color auto="1"/>
            <name val="Calibri Light"/>
            <scheme val="none"/>
          </font>
          <fill>
            <patternFill>
              <bgColor theme="0"/>
            </patternFill>
          </fill>
          <border>
            <left style="thin">
              <color rgb="FFE5D5B8"/>
            </left>
            <right style="thin">
              <color rgb="FFE5D5B8"/>
            </right>
            <top style="thin">
              <color rgb="FFE5D5B8"/>
            </top>
            <bottom style="thin">
              <color rgb="FFE5D5B8"/>
            </bottom>
          </border>
        </dxf>
      </x14:dxfs>
    </ext>
    <ext xmlns:x14="http://schemas.microsoft.com/office/spreadsheetml/2009/9/main" uri="{EB79DEF2-80B8-43e5-95BD-54CBDDF9020C}">
      <x14:slicerStyles defaultSlicerStyle="SI Statistik 1">
        <x14:slicerStyle name="SI Statistik 1">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I Statistik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I Statistik 3">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microsoft.com/office/2007/relationships/slicerCache" Target="slicerCaches/slicerCache7.xml"/><Relationship Id="rId18" Type="http://schemas.microsoft.com/office/2007/relationships/slicerCache" Target="slicerCaches/slicerCache1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microsoft.com/office/2007/relationships/slicerCache" Target="slicerCaches/slicerCache1.xml"/><Relationship Id="rId12" Type="http://schemas.microsoft.com/office/2007/relationships/slicerCache" Target="slicerCaches/slicerCache6.xml"/><Relationship Id="rId17" Type="http://schemas.microsoft.com/office/2007/relationships/slicerCache" Target="slicerCaches/slicerCache11.xml"/><Relationship Id="rId25" Type="http://schemas.openxmlformats.org/officeDocument/2006/relationships/customXml" Target="../customXml/item2.xml"/><Relationship Id="rId2" Type="http://schemas.openxmlformats.org/officeDocument/2006/relationships/worksheet" Target="worksheets/sheet2.xml"/><Relationship Id="rId16" Type="http://schemas.microsoft.com/office/2007/relationships/slicerCache" Target="slicerCaches/slicerCache10.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5.xml"/><Relationship Id="rId24" Type="http://schemas.openxmlformats.org/officeDocument/2006/relationships/customXml" Target="../customXml/item1.xml"/><Relationship Id="rId5" Type="http://schemas.openxmlformats.org/officeDocument/2006/relationships/worksheet" Target="worksheets/sheet5.xml"/><Relationship Id="rId15" Type="http://schemas.microsoft.com/office/2007/relationships/slicerCache" Target="slicerCaches/slicerCache9.xml"/><Relationship Id="rId23" Type="http://schemas.openxmlformats.org/officeDocument/2006/relationships/calcChain" Target="calcChain.xml"/><Relationship Id="rId10" Type="http://schemas.microsoft.com/office/2007/relationships/slicerCache" Target="slicerCaches/slicerCache4.xml"/><Relationship Id="rId19" Type="http://schemas.microsoft.com/office/2007/relationships/slicerCache" Target="slicerCaches/slicerCache13.xml"/><Relationship Id="rId4" Type="http://schemas.openxmlformats.org/officeDocument/2006/relationships/worksheet" Target="worksheets/sheet4.xml"/><Relationship Id="rId9" Type="http://schemas.microsoft.com/office/2007/relationships/slicerCache" Target="slicerCaches/slicerCache3.xml"/><Relationship Id="rId14" Type="http://schemas.microsoft.com/office/2007/relationships/slicerCache" Target="slicerCaches/slicerCache8.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38100</xdr:rowOff>
    </xdr:from>
    <xdr:to>
      <xdr:col>4</xdr:col>
      <xdr:colOff>83010</xdr:colOff>
      <xdr:row>5</xdr:row>
      <xdr:rowOff>70350</xdr:rowOff>
    </xdr:to>
    <xdr:pic>
      <xdr:nvPicPr>
        <xdr:cNvPr id="3" name="Bildobjekt 2"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8100"/>
          <a:ext cx="237853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4</xdr:col>
      <xdr:colOff>92535</xdr:colOff>
      <xdr:row>5</xdr:row>
      <xdr:rowOff>98925</xdr:rowOff>
    </xdr:to>
    <xdr:pic>
      <xdr:nvPicPr>
        <xdr:cNvPr id="4" name="Bildobjekt 3"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66675"/>
          <a:ext cx="237853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114300</xdr:rowOff>
    </xdr:from>
    <xdr:to>
      <xdr:col>1</xdr:col>
      <xdr:colOff>1797510</xdr:colOff>
      <xdr:row>2</xdr:row>
      <xdr:rowOff>32250</xdr:rowOff>
    </xdr:to>
    <xdr:pic>
      <xdr:nvPicPr>
        <xdr:cNvPr id="5" name="Bildobjekt 4"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14300"/>
          <a:ext cx="237853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xdr:col>
      <xdr:colOff>1285876</xdr:colOff>
      <xdr:row>2</xdr:row>
      <xdr:rowOff>47625</xdr:rowOff>
    </xdr:from>
    <xdr:to>
      <xdr:col>9</xdr:col>
      <xdr:colOff>809626</xdr:colOff>
      <xdr:row>9</xdr:row>
      <xdr:rowOff>19050</xdr:rowOff>
    </xdr:to>
    <mc:AlternateContent xmlns:mc="http://schemas.openxmlformats.org/markup-compatibility/2006" xmlns:sle15="http://schemas.microsoft.com/office/drawing/2012/slicer">
      <mc:Choice Requires="sle15">
        <xdr:graphicFrame macro="">
          <xdr:nvGraphicFramePr>
            <xdr:cNvPr id="6" name="Antal arbetsområden med brister"/>
            <xdr:cNvGraphicFramePr/>
          </xdr:nvGraphicFramePr>
          <xdr:xfrm>
            <a:off x="0" y="0"/>
            <a:ext cx="0" cy="0"/>
          </xdr:xfrm>
          <a:graphic>
            <a:graphicData uri="http://schemas.microsoft.com/office/drawing/2010/slicer">
              <sle:slicer xmlns:sle="http://schemas.microsoft.com/office/drawing/2010/slicer" name="Antal arbetsområden med brister"/>
            </a:graphicData>
          </a:graphic>
        </xdr:graphicFrame>
      </mc:Choice>
      <mc:Fallback xmlns="">
        <xdr:sp macro="" textlink="">
          <xdr:nvSpPr>
            <xdr:cNvPr id="0" name=""/>
            <xdr:cNvSpPr>
              <a:spLocks noTextEdit="1"/>
            </xdr:cNvSpPr>
          </xdr:nvSpPr>
          <xdr:spPr>
            <a:xfrm>
              <a:off x="12706351" y="1209675"/>
              <a:ext cx="2228850" cy="143827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1019175</xdr:colOff>
      <xdr:row>2</xdr:row>
      <xdr:rowOff>47625</xdr:rowOff>
    </xdr:from>
    <xdr:to>
      <xdr:col>4</xdr:col>
      <xdr:colOff>723900</xdr:colOff>
      <xdr:row>9</xdr:row>
      <xdr:rowOff>9525</xdr:rowOff>
    </xdr:to>
    <mc:AlternateContent xmlns:mc="http://schemas.openxmlformats.org/markup-compatibility/2006" xmlns:sle15="http://schemas.microsoft.com/office/drawing/2012/slicer">
      <mc:Choice Requires="sle15">
        <xdr:graphicFrame macro="">
          <xdr:nvGraphicFramePr>
            <xdr:cNvPr id="7" name="Huvudman"/>
            <xdr:cNvGraphicFramePr/>
          </xdr:nvGraphicFramePr>
          <xdr:xfrm>
            <a:off x="0" y="0"/>
            <a:ext cx="0" cy="0"/>
          </xdr:xfrm>
          <a:graphic>
            <a:graphicData uri="http://schemas.microsoft.com/office/drawing/2010/slicer">
              <sle:slicer xmlns:sle="http://schemas.microsoft.com/office/drawing/2010/slicer" name="Huvudman"/>
            </a:graphicData>
          </a:graphic>
        </xdr:graphicFrame>
      </mc:Choice>
      <mc:Fallback xmlns="">
        <xdr:sp macro="" textlink="">
          <xdr:nvSpPr>
            <xdr:cNvPr id="0" name=""/>
            <xdr:cNvSpPr>
              <a:spLocks noTextEdit="1"/>
            </xdr:cNvSpPr>
          </xdr:nvSpPr>
          <xdr:spPr>
            <a:xfrm>
              <a:off x="4591050" y="1209675"/>
              <a:ext cx="2209800" cy="142875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6</xdr:col>
      <xdr:colOff>600075</xdr:colOff>
      <xdr:row>2</xdr:row>
      <xdr:rowOff>47625</xdr:rowOff>
    </xdr:from>
    <xdr:to>
      <xdr:col>7</xdr:col>
      <xdr:colOff>1181100</xdr:colOff>
      <xdr:row>9</xdr:row>
      <xdr:rowOff>28575</xdr:rowOff>
    </xdr:to>
    <mc:AlternateContent xmlns:mc="http://schemas.openxmlformats.org/markup-compatibility/2006" xmlns:sle15="http://schemas.microsoft.com/office/drawing/2012/slicer">
      <mc:Choice Requires="sle15">
        <xdr:graphicFrame macro="">
          <xdr:nvGraphicFramePr>
            <xdr:cNvPr id="2" name="Skolform"/>
            <xdr:cNvGraphicFramePr/>
          </xdr:nvGraphicFramePr>
          <xdr:xfrm>
            <a:off x="0" y="0"/>
            <a:ext cx="0" cy="0"/>
          </xdr:xfrm>
          <a:graphic>
            <a:graphicData uri="http://schemas.microsoft.com/office/drawing/2010/slicer">
              <sle:slicer xmlns:sle="http://schemas.microsoft.com/office/drawing/2010/slicer" name="Skolform"/>
            </a:graphicData>
          </a:graphic>
        </xdr:graphicFrame>
      </mc:Choice>
      <mc:Fallback xmlns="">
        <xdr:sp macro="" textlink="">
          <xdr:nvSpPr>
            <xdr:cNvPr id="0" name=""/>
            <xdr:cNvSpPr>
              <a:spLocks noTextEdit="1"/>
            </xdr:cNvSpPr>
          </xdr:nvSpPr>
          <xdr:spPr>
            <a:xfrm>
              <a:off x="10772775" y="1209675"/>
              <a:ext cx="1828800" cy="14478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819150</xdr:colOff>
      <xdr:row>2</xdr:row>
      <xdr:rowOff>57149</xdr:rowOff>
    </xdr:from>
    <xdr:to>
      <xdr:col>5</xdr:col>
      <xdr:colOff>1085850</xdr:colOff>
      <xdr:row>9</xdr:row>
      <xdr:rowOff>28574</xdr:rowOff>
    </xdr:to>
    <mc:AlternateContent xmlns:mc="http://schemas.openxmlformats.org/markup-compatibility/2006" xmlns:sle15="http://schemas.microsoft.com/office/drawing/2012/slicer">
      <mc:Choice Requires="sle15">
        <xdr:graphicFrame macro="">
          <xdr:nvGraphicFramePr>
            <xdr:cNvPr id="3" name="Län "/>
            <xdr:cNvGraphicFramePr/>
          </xdr:nvGraphicFramePr>
          <xdr:xfrm>
            <a:off x="0" y="0"/>
            <a:ext cx="0" cy="0"/>
          </xdr:xfrm>
          <a:graphic>
            <a:graphicData uri="http://schemas.microsoft.com/office/drawing/2010/slicer">
              <sle:slicer xmlns:sle="http://schemas.microsoft.com/office/drawing/2010/slicer" name="Län "/>
            </a:graphicData>
          </a:graphic>
        </xdr:graphicFrame>
      </mc:Choice>
      <mc:Fallback xmlns="">
        <xdr:sp macro="" textlink="">
          <xdr:nvSpPr>
            <xdr:cNvPr id="0" name=""/>
            <xdr:cNvSpPr>
              <a:spLocks noTextEdit="1"/>
            </xdr:cNvSpPr>
          </xdr:nvSpPr>
          <xdr:spPr>
            <a:xfrm>
              <a:off x="6896100" y="1219199"/>
              <a:ext cx="1828800" cy="143827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5</xdr:col>
      <xdr:colOff>1200150</xdr:colOff>
      <xdr:row>2</xdr:row>
      <xdr:rowOff>47625</xdr:rowOff>
    </xdr:from>
    <xdr:to>
      <xdr:col>6</xdr:col>
      <xdr:colOff>495300</xdr:colOff>
      <xdr:row>9</xdr:row>
      <xdr:rowOff>28575</xdr:rowOff>
    </xdr:to>
    <mc:AlternateContent xmlns:mc="http://schemas.openxmlformats.org/markup-compatibility/2006" xmlns:sle15="http://schemas.microsoft.com/office/drawing/2012/slicer">
      <mc:Choice Requires="sle15">
        <xdr:graphicFrame macro="">
          <xdr:nvGraphicFramePr>
            <xdr:cNvPr id="4" name="Kommun"/>
            <xdr:cNvGraphicFramePr/>
          </xdr:nvGraphicFramePr>
          <xdr:xfrm>
            <a:off x="0" y="0"/>
            <a:ext cx="0" cy="0"/>
          </xdr:xfrm>
          <a:graphic>
            <a:graphicData uri="http://schemas.microsoft.com/office/drawing/2010/slicer">
              <sle:slicer xmlns:sle="http://schemas.microsoft.com/office/drawing/2010/slicer" name="Kommun"/>
            </a:graphicData>
          </a:graphic>
        </xdr:graphicFrame>
      </mc:Choice>
      <mc:Fallback xmlns="">
        <xdr:sp macro="" textlink="">
          <xdr:nvSpPr>
            <xdr:cNvPr id="0" name=""/>
            <xdr:cNvSpPr>
              <a:spLocks noTextEdit="1"/>
            </xdr:cNvSpPr>
          </xdr:nvSpPr>
          <xdr:spPr>
            <a:xfrm>
              <a:off x="8839200" y="1209675"/>
              <a:ext cx="1828800" cy="14478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114300</xdr:rowOff>
    </xdr:from>
    <xdr:to>
      <xdr:col>1</xdr:col>
      <xdr:colOff>1797510</xdr:colOff>
      <xdr:row>2</xdr:row>
      <xdr:rowOff>32250</xdr:rowOff>
    </xdr:to>
    <xdr:pic>
      <xdr:nvPicPr>
        <xdr:cNvPr id="2" name="Bildobjekt 1"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14300"/>
          <a:ext cx="237853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6</xdr:col>
      <xdr:colOff>352426</xdr:colOff>
      <xdr:row>2</xdr:row>
      <xdr:rowOff>47625</xdr:rowOff>
    </xdr:from>
    <xdr:to>
      <xdr:col>7</xdr:col>
      <xdr:colOff>1238251</xdr:colOff>
      <xdr:row>9</xdr:row>
      <xdr:rowOff>19050</xdr:rowOff>
    </xdr:to>
    <mc:AlternateContent xmlns:mc="http://schemas.openxmlformats.org/markup-compatibility/2006" xmlns:sle15="http://schemas.microsoft.com/office/drawing/2012/slicer">
      <mc:Choice Requires="sle15">
        <xdr:graphicFrame macro="">
          <xdr:nvGraphicFramePr>
            <xdr:cNvPr id="3" name="Antal arbetsområden med brister 2"/>
            <xdr:cNvGraphicFramePr/>
          </xdr:nvGraphicFramePr>
          <xdr:xfrm>
            <a:off x="0" y="0"/>
            <a:ext cx="0" cy="0"/>
          </xdr:xfrm>
          <a:graphic>
            <a:graphicData uri="http://schemas.microsoft.com/office/drawing/2010/slicer">
              <sle:slicer xmlns:sle="http://schemas.microsoft.com/office/drawing/2010/slicer" name="Antal arbetsområden med brister 2"/>
            </a:graphicData>
          </a:graphic>
        </xdr:graphicFrame>
      </mc:Choice>
      <mc:Fallback xmlns="">
        <xdr:sp macro="" textlink="">
          <xdr:nvSpPr>
            <xdr:cNvPr id="0" name=""/>
            <xdr:cNvSpPr>
              <a:spLocks noTextEdit="1"/>
            </xdr:cNvSpPr>
          </xdr:nvSpPr>
          <xdr:spPr>
            <a:xfrm>
              <a:off x="10525126" y="1209675"/>
              <a:ext cx="2228850" cy="143827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1019175</xdr:colOff>
      <xdr:row>2</xdr:row>
      <xdr:rowOff>47625</xdr:rowOff>
    </xdr:from>
    <xdr:to>
      <xdr:col>4</xdr:col>
      <xdr:colOff>409575</xdr:colOff>
      <xdr:row>9</xdr:row>
      <xdr:rowOff>9525</xdr:rowOff>
    </xdr:to>
    <mc:AlternateContent xmlns:mc="http://schemas.openxmlformats.org/markup-compatibility/2006" xmlns:sle15="http://schemas.microsoft.com/office/drawing/2012/slicer">
      <mc:Choice Requires="sle15">
        <xdr:graphicFrame macro="">
          <xdr:nvGraphicFramePr>
            <xdr:cNvPr id="4" name="Huvudman 2"/>
            <xdr:cNvGraphicFramePr/>
          </xdr:nvGraphicFramePr>
          <xdr:xfrm>
            <a:off x="0" y="0"/>
            <a:ext cx="0" cy="0"/>
          </xdr:xfrm>
          <a:graphic>
            <a:graphicData uri="http://schemas.microsoft.com/office/drawing/2010/slicer">
              <sle:slicer xmlns:sle="http://schemas.microsoft.com/office/drawing/2010/slicer" name="Huvudman 2"/>
            </a:graphicData>
          </a:graphic>
        </xdr:graphicFrame>
      </mc:Choice>
      <mc:Fallback xmlns="">
        <xdr:sp macro="" textlink="">
          <xdr:nvSpPr>
            <xdr:cNvPr id="0" name=""/>
            <xdr:cNvSpPr>
              <a:spLocks noTextEdit="1"/>
            </xdr:cNvSpPr>
          </xdr:nvSpPr>
          <xdr:spPr>
            <a:xfrm>
              <a:off x="4591050" y="1209675"/>
              <a:ext cx="2209800" cy="142875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2276475</xdr:colOff>
      <xdr:row>2</xdr:row>
      <xdr:rowOff>47625</xdr:rowOff>
    </xdr:from>
    <xdr:to>
      <xdr:col>6</xdr:col>
      <xdr:colOff>323850</xdr:colOff>
      <xdr:row>9</xdr:row>
      <xdr:rowOff>28575</xdr:rowOff>
    </xdr:to>
    <mc:AlternateContent xmlns:mc="http://schemas.openxmlformats.org/markup-compatibility/2006" xmlns:sle15="http://schemas.microsoft.com/office/drawing/2012/slicer">
      <mc:Choice Requires="sle15">
        <xdr:graphicFrame macro="">
          <xdr:nvGraphicFramePr>
            <xdr:cNvPr id="5" name="Skolform 2"/>
            <xdr:cNvGraphicFramePr/>
          </xdr:nvGraphicFramePr>
          <xdr:xfrm>
            <a:off x="0" y="0"/>
            <a:ext cx="0" cy="0"/>
          </xdr:xfrm>
          <a:graphic>
            <a:graphicData uri="http://schemas.microsoft.com/office/drawing/2010/slicer">
              <sle:slicer xmlns:sle="http://schemas.microsoft.com/office/drawing/2010/slicer" name="Skolform 2"/>
            </a:graphicData>
          </a:graphic>
        </xdr:graphicFrame>
      </mc:Choice>
      <mc:Fallback xmlns="">
        <xdr:sp macro="" textlink="">
          <xdr:nvSpPr>
            <xdr:cNvPr id="0" name=""/>
            <xdr:cNvSpPr>
              <a:spLocks noTextEdit="1"/>
            </xdr:cNvSpPr>
          </xdr:nvSpPr>
          <xdr:spPr>
            <a:xfrm>
              <a:off x="8667750" y="1209675"/>
              <a:ext cx="1828800" cy="14478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428625</xdr:colOff>
      <xdr:row>2</xdr:row>
      <xdr:rowOff>47625</xdr:rowOff>
    </xdr:from>
    <xdr:to>
      <xdr:col>4</xdr:col>
      <xdr:colOff>2257425</xdr:colOff>
      <xdr:row>9</xdr:row>
      <xdr:rowOff>28575</xdr:rowOff>
    </xdr:to>
    <mc:AlternateContent xmlns:mc="http://schemas.openxmlformats.org/markup-compatibility/2006" xmlns:sle15="http://schemas.microsoft.com/office/drawing/2012/slicer">
      <mc:Choice Requires="sle15">
        <xdr:graphicFrame macro="">
          <xdr:nvGraphicFramePr>
            <xdr:cNvPr id="7" name="Kommun 1"/>
            <xdr:cNvGraphicFramePr/>
          </xdr:nvGraphicFramePr>
          <xdr:xfrm>
            <a:off x="0" y="0"/>
            <a:ext cx="0" cy="0"/>
          </xdr:xfrm>
          <a:graphic>
            <a:graphicData uri="http://schemas.microsoft.com/office/drawing/2010/slicer">
              <sle:slicer xmlns:sle="http://schemas.microsoft.com/office/drawing/2010/slicer" name="Kommun 1"/>
            </a:graphicData>
          </a:graphic>
        </xdr:graphicFrame>
      </mc:Choice>
      <mc:Fallback xmlns="">
        <xdr:sp macro="" textlink="">
          <xdr:nvSpPr>
            <xdr:cNvPr id="0" name=""/>
            <xdr:cNvSpPr>
              <a:spLocks noTextEdit="1"/>
            </xdr:cNvSpPr>
          </xdr:nvSpPr>
          <xdr:spPr>
            <a:xfrm>
              <a:off x="6819900" y="1209675"/>
              <a:ext cx="1828800" cy="14478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absolute">
    <xdr:from>
      <xdr:col>5</xdr:col>
      <xdr:colOff>428624</xdr:colOff>
      <xdr:row>2</xdr:row>
      <xdr:rowOff>38100</xdr:rowOff>
    </xdr:from>
    <xdr:to>
      <xdr:col>6</xdr:col>
      <xdr:colOff>1285875</xdr:colOff>
      <xdr:row>6</xdr:row>
      <xdr:rowOff>76199</xdr:rowOff>
    </xdr:to>
    <mc:AlternateContent xmlns:mc="http://schemas.openxmlformats.org/markup-compatibility/2006" xmlns:sle15="http://schemas.microsoft.com/office/drawing/2012/slicer">
      <mc:Choice Requires="sle15">
        <xdr:graphicFrame macro="">
          <xdr:nvGraphicFramePr>
            <xdr:cNvPr id="9" name="Antal arbetsområden med brister 1"/>
            <xdr:cNvGraphicFramePr/>
          </xdr:nvGraphicFramePr>
          <xdr:xfrm>
            <a:off x="0" y="0"/>
            <a:ext cx="0" cy="0"/>
          </xdr:xfrm>
          <a:graphic>
            <a:graphicData uri="http://schemas.microsoft.com/office/drawing/2010/slicer">
              <sle:slicer xmlns:sle="http://schemas.microsoft.com/office/drawing/2010/slicer" name="Antal arbetsområden med brister 1"/>
            </a:graphicData>
          </a:graphic>
        </xdr:graphicFrame>
      </mc:Choice>
      <mc:Fallback xmlns="">
        <xdr:sp macro="" textlink="">
          <xdr:nvSpPr>
            <xdr:cNvPr id="0" name=""/>
            <xdr:cNvSpPr>
              <a:spLocks noTextEdit="1"/>
            </xdr:cNvSpPr>
          </xdr:nvSpPr>
          <xdr:spPr>
            <a:xfrm>
              <a:off x="9105899" y="1200150"/>
              <a:ext cx="2200276" cy="876299"/>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1343025</xdr:colOff>
      <xdr:row>2</xdr:row>
      <xdr:rowOff>47624</xdr:rowOff>
    </xdr:from>
    <xdr:to>
      <xdr:col>4</xdr:col>
      <xdr:colOff>257175</xdr:colOff>
      <xdr:row>9</xdr:row>
      <xdr:rowOff>19049</xdr:rowOff>
    </xdr:to>
    <mc:AlternateContent xmlns:mc="http://schemas.openxmlformats.org/markup-compatibility/2006" xmlns:sle15="http://schemas.microsoft.com/office/drawing/2012/slicer">
      <mc:Choice Requires="sle15">
        <xdr:graphicFrame macro="">
          <xdr:nvGraphicFramePr>
            <xdr:cNvPr id="10" name="Huvudman 1"/>
            <xdr:cNvGraphicFramePr/>
          </xdr:nvGraphicFramePr>
          <xdr:xfrm>
            <a:off x="0" y="0"/>
            <a:ext cx="0" cy="0"/>
          </xdr:xfrm>
          <a:graphic>
            <a:graphicData uri="http://schemas.microsoft.com/office/drawing/2010/slicer">
              <sle:slicer xmlns:sle="http://schemas.microsoft.com/office/drawing/2010/slicer" name="Huvudman 1"/>
            </a:graphicData>
          </a:graphic>
        </xdr:graphicFrame>
      </mc:Choice>
      <mc:Fallback xmlns="">
        <xdr:sp macro="" textlink="">
          <xdr:nvSpPr>
            <xdr:cNvPr id="0" name=""/>
            <xdr:cNvSpPr>
              <a:spLocks noTextEdit="1"/>
            </xdr:cNvSpPr>
          </xdr:nvSpPr>
          <xdr:spPr>
            <a:xfrm>
              <a:off x="4914900" y="1209674"/>
              <a:ext cx="2305050" cy="143827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oneCell">
    <xdr:from>
      <xdr:col>0</xdr:col>
      <xdr:colOff>238125</xdr:colOff>
      <xdr:row>0</xdr:row>
      <xdr:rowOff>123825</xdr:rowOff>
    </xdr:from>
    <xdr:to>
      <xdr:col>1</xdr:col>
      <xdr:colOff>1930860</xdr:colOff>
      <xdr:row>2</xdr:row>
      <xdr:rowOff>41775</xdr:rowOff>
    </xdr:to>
    <xdr:pic>
      <xdr:nvPicPr>
        <xdr:cNvPr id="5" name="Bildobjekt 4"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23825"/>
          <a:ext cx="237853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4</xdr:col>
      <xdr:colOff>381000</xdr:colOff>
      <xdr:row>2</xdr:row>
      <xdr:rowOff>47624</xdr:rowOff>
    </xdr:from>
    <xdr:to>
      <xdr:col>5</xdr:col>
      <xdr:colOff>304800</xdr:colOff>
      <xdr:row>6</xdr:row>
      <xdr:rowOff>76200</xdr:rowOff>
    </xdr:to>
    <mc:AlternateContent xmlns:mc="http://schemas.openxmlformats.org/markup-compatibility/2006" xmlns:sle15="http://schemas.microsoft.com/office/drawing/2012/slicer">
      <mc:Choice Requires="sle15">
        <xdr:graphicFrame macro="">
          <xdr:nvGraphicFramePr>
            <xdr:cNvPr id="2" name="Skolform 1"/>
            <xdr:cNvGraphicFramePr/>
          </xdr:nvGraphicFramePr>
          <xdr:xfrm>
            <a:off x="0" y="0"/>
            <a:ext cx="0" cy="0"/>
          </xdr:xfrm>
          <a:graphic>
            <a:graphicData uri="http://schemas.microsoft.com/office/drawing/2010/slicer">
              <sle:slicer xmlns:sle="http://schemas.microsoft.com/office/drawing/2010/slicer" name="Skolform 1"/>
            </a:graphicData>
          </a:graphic>
        </xdr:graphicFrame>
      </mc:Choice>
      <mc:Fallback xmlns="">
        <xdr:sp macro="" textlink="">
          <xdr:nvSpPr>
            <xdr:cNvPr id="0" name=""/>
            <xdr:cNvSpPr>
              <a:spLocks noTextEdit="1"/>
            </xdr:cNvSpPr>
          </xdr:nvSpPr>
          <xdr:spPr>
            <a:xfrm>
              <a:off x="7343775" y="1209674"/>
              <a:ext cx="1638300" cy="866776"/>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7</xdr:col>
      <xdr:colOff>57150</xdr:colOff>
      <xdr:row>2</xdr:row>
      <xdr:rowOff>38100</xdr:rowOff>
    </xdr:from>
    <xdr:to>
      <xdr:col>8</xdr:col>
      <xdr:colOff>790575</xdr:colOff>
      <xdr:row>6</xdr:row>
      <xdr:rowOff>0</xdr:rowOff>
    </xdr:to>
    <mc:AlternateContent xmlns:mc="http://schemas.openxmlformats.org/markup-compatibility/2006" xmlns:sle15="http://schemas.microsoft.com/office/drawing/2012/slicer">
      <mc:Choice Requires="sle15">
        <xdr:graphicFrame macro="">
          <xdr:nvGraphicFramePr>
            <xdr:cNvPr id="3" name="Typ av tillsyn"/>
            <xdr:cNvGraphicFramePr/>
          </xdr:nvGraphicFramePr>
          <xdr:xfrm>
            <a:off x="0" y="0"/>
            <a:ext cx="0" cy="0"/>
          </xdr:xfrm>
          <a:graphic>
            <a:graphicData uri="http://schemas.microsoft.com/office/drawing/2010/slicer">
              <sle:slicer xmlns:sle="http://schemas.microsoft.com/office/drawing/2010/slicer" name="Typ av tillsyn"/>
            </a:graphicData>
          </a:graphic>
        </xdr:graphicFrame>
      </mc:Choice>
      <mc:Fallback xmlns="">
        <xdr:sp macro="" textlink="">
          <xdr:nvSpPr>
            <xdr:cNvPr id="0" name=""/>
            <xdr:cNvSpPr>
              <a:spLocks noTextEdit="1"/>
            </xdr:cNvSpPr>
          </xdr:nvSpPr>
          <xdr:spPr>
            <a:xfrm>
              <a:off x="11420475" y="1200150"/>
              <a:ext cx="2076450" cy="8001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235410</xdr:colOff>
      <xdr:row>6</xdr:row>
      <xdr:rowOff>32250</xdr:rowOff>
    </xdr:to>
    <xdr:pic>
      <xdr:nvPicPr>
        <xdr:cNvPr id="4" name="Bildobjekt 3" descr="https://www.skolinspektionen.se/globalassets/03-rad-och-vagledning/internt-stod-i-arbetet/kommunikation/grafisk-profil/ssi-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7853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Utsnitt_Antal_arbetsområden_med_brister" sourceName="Antal områden med brister">
  <extLst>
    <x:ext xmlns:x15="http://schemas.microsoft.com/office/spreadsheetml/2010/11/main" uri="{2F2917AC-EB37-4324-AD4E-5DD8C200BD13}">
      <x15:tableSlicerCache tableId="1" column="14"/>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mc:Ignorable="x" name="Utsnitt_Huvudman2" sourceName="Huvudman">
  <extLst>
    <x:ext xmlns:x15="http://schemas.microsoft.com/office/spreadsheetml/2010/11/main" uri="{2F2917AC-EB37-4324-AD4E-5DD8C200BD13}">
      <x15:tableSlicerCache tableId="2" column="20"/>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mc:Ignorable="x" name="Utsnitt_Skolform2" sourceName="Skolform">
  <extLst>
    <x:ext xmlns:x15="http://schemas.microsoft.com/office/spreadsheetml/2010/11/main" uri="{2F2917AC-EB37-4324-AD4E-5DD8C200BD13}">
      <x15:tableSlicerCache tableId="2" column="22"/>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mc:Ignorable="x" name="Utsnitt_Kommun1" sourceName="Kommun">
  <extLst>
    <x:ext xmlns:x15="http://schemas.microsoft.com/office/spreadsheetml/2010/11/main" uri="{2F2917AC-EB37-4324-AD4E-5DD8C200BD13}">
      <x15:tableSlicerCache tableId="2" column="4"/>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mc:Ignorable="x" name="Utsnitt_Typ_av_tillsyn" sourceName="Typ av tillsyn**">
  <extLst>
    <x:ext xmlns:x15="http://schemas.microsoft.com/office/spreadsheetml/2010/11/main" uri="{2F2917AC-EB37-4324-AD4E-5DD8C200BD13}">
      <x15:tableSlicerCache tableId="4" column="6"/>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Utsnitt_Huvudman" sourceName="Huvudman">
  <extLst>
    <x:ext xmlns:x15="http://schemas.microsoft.com/office/spreadsheetml/2010/11/main" uri="{2F2917AC-EB37-4324-AD4E-5DD8C200BD13}">
      <x15:tableSlicerCache tableId="1" column="2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Utsnitt_Antal_arbetsområden_med_brister1" sourceName="Antal områden med brister">
  <extLst>
    <x:ext xmlns:x15="http://schemas.microsoft.com/office/spreadsheetml/2010/11/main" uri="{2F2917AC-EB37-4324-AD4E-5DD8C200BD13}">
      <x15:tableSlicerCache tableId="4" column="1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Utsnitt_Skolform" sourceName="Skolform">
  <extLst>
    <x:ext xmlns:x15="http://schemas.microsoft.com/office/spreadsheetml/2010/11/main" uri="{2F2917AC-EB37-4324-AD4E-5DD8C200BD13}">
      <x15:tableSlicerCache tableId="1" column="2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Utsnitt_Huvudman1" sourceName="Huvudman">
  <extLst>
    <x:ext xmlns:x15="http://schemas.microsoft.com/office/spreadsheetml/2010/11/main" uri="{2F2917AC-EB37-4324-AD4E-5DD8C200BD13}">
      <x15:tableSlicerCache tableId="4" column="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Utsnitt_Län" sourceName="Län ">
  <extLst>
    <x:ext xmlns:x15="http://schemas.microsoft.com/office/spreadsheetml/2010/11/main" uri="{2F2917AC-EB37-4324-AD4E-5DD8C200BD13}">
      <x15:tableSlicerCache tableId="1" column="3"/>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Utsnitt_Kommun" sourceName="Kommun">
  <extLst>
    <x:ext xmlns:x15="http://schemas.microsoft.com/office/spreadsheetml/2010/11/main" uri="{2F2917AC-EB37-4324-AD4E-5DD8C200BD13}">
      <x15:tableSlicerCache tableId="1" column="4"/>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mc:Ignorable="x" name="Utsnitt_Skolform1" sourceName="Skolform">
  <extLst>
    <x:ext xmlns:x15="http://schemas.microsoft.com/office/spreadsheetml/2010/11/main" uri="{2F2917AC-EB37-4324-AD4E-5DD8C200BD13}">
      <x15:tableSlicerCache tableId="4" column="4"/>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mc:Ignorable="x" name="Utsnitt_Antal_arbetsområden_med_brister2" sourceName="Antal områden med brister">
  <extLst>
    <x:ext xmlns:x15="http://schemas.microsoft.com/office/spreadsheetml/2010/11/main" uri="{2F2917AC-EB37-4324-AD4E-5DD8C200BD13}">
      <x15:tableSlicerCache tableId="2" column="14"/>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Antal arbetsområden med brister" cache="Utsnitt_Antal_arbetsområden_med_brister" caption="Antal områden med brister" rowHeight="193675"/>
  <slicer name="Huvudman" cache="Utsnitt_Huvudman" caption="Huvudman" rowHeight="193675"/>
  <slicer name="Skolform" cache="Utsnitt_Skolform" caption="Skolform" rowHeight="193675"/>
  <slicer name="Län " cache="Utsnitt_Län" caption="Län " rowHeight="193675"/>
  <slicer name="Kommun" cache="Utsnitt_Kommun" caption="Kommun" rowHeight="193675"/>
</slicers>
</file>

<file path=xl/slicers/slicer2.xml><?xml version="1.0" encoding="utf-8"?>
<slicers xmlns="http://schemas.microsoft.com/office/spreadsheetml/2009/9/main" xmlns:mc="http://schemas.openxmlformats.org/markup-compatibility/2006" xmlns:x="http://schemas.openxmlformats.org/spreadsheetml/2006/main" mc:Ignorable="x">
  <slicer name="Antal arbetsområden med brister 2" cache="Utsnitt_Antal_arbetsområden_med_brister2" caption="Antal områden med brister" rowHeight="193675"/>
  <slicer name="Huvudman 2" cache="Utsnitt_Huvudman2" caption="Huvudman" rowHeight="193675"/>
  <slicer name="Skolform 2" cache="Utsnitt_Skolform2" caption="Skolform" rowHeight="193675"/>
  <slicer name="Kommun 1" cache="Utsnitt_Kommun1" caption="Kommun" rowHeight="193675"/>
</slicers>
</file>

<file path=xl/slicers/slicer3.xml><?xml version="1.0" encoding="utf-8"?>
<slicers xmlns="http://schemas.microsoft.com/office/spreadsheetml/2009/9/main" xmlns:mc="http://schemas.openxmlformats.org/markup-compatibility/2006" xmlns:x="http://schemas.openxmlformats.org/spreadsheetml/2006/main" mc:Ignorable="x">
  <slicer name="Antal arbetsområden med brister 1" cache="Utsnitt_Antal_arbetsområden_med_brister1" caption="Antal områden med brister" rowHeight="193675"/>
  <slicer name="Huvudman 1" cache="Utsnitt_Huvudman1" caption="Huvudman" rowHeight="193675"/>
  <slicer name="Skolform 1" cache="Utsnitt_Skolform1" caption="Skolform" rowHeight="193675"/>
  <slicer name="Typ av tillsyn" cache="Utsnitt_Typ_av_tillsyn" caption="Typ av tillsyn" rowHeight="193675"/>
</slicers>
</file>

<file path=xl/tables/table1.xml><?xml version="1.0" encoding="utf-8"?>
<table xmlns="http://schemas.openxmlformats.org/spreadsheetml/2006/main" id="1" name="Tabell1" displayName="Tabell1" ref="B11:R46" totalsRowShown="0" headerRowDxfId="47" dataDxfId="46">
  <autoFilter ref="B11:R46"/>
  <sortState ref="B12:R46">
    <sortCondition ref="B11:B46"/>
  </sortState>
  <tableColumns count="17">
    <tableColumn id="1" name="Skolenhet" dataDxfId="45"/>
    <tableColumn id="2" name="Ärendenummer" dataDxfId="44"/>
    <tableColumn id="3" name="Län " dataDxfId="43"/>
    <tableColumn id="4" name="Kommun" dataDxfId="42"/>
    <tableColumn id="20" name="Huvudman" dataDxfId="41"/>
    <tableColumn id="22" name="Skolform" dataDxfId="40"/>
    <tableColumn id="13" name="Huvudmannatyp" dataDxfId="39"/>
    <tableColumn id="19" name="Tillsyn under första verksamhetsåret" dataDxfId="38"/>
    <tableColumn id="14" name="Antal områden med brister" dataDxfId="37"/>
    <tableColumn id="15" name="Undervisning och lärande" dataDxfId="36"/>
    <tableColumn id="16" name="Extra anpassningar och särskilt stöd" dataDxfId="35"/>
    <tableColumn id="17" name="Bedömning och betygssättning" dataDxfId="34"/>
    <tableColumn id="9" name="Trygghet, studiero och åtgärder mot kränkande behandling" dataDxfId="33"/>
    <tableColumn id="10" name="Grundläggande förutsättningar för skolenheten" dataDxfId="32"/>
    <tableColumn id="11" name="Styrning och utveckling av verksamheten" dataDxfId="31"/>
    <tableColumn id="18" name="Arbetsplatsförlagt lärande, grundläggande behörighet och  introduktionsprogram (om yrkesprogram och/eller introduktionsprogram finns  vid  skolenheten) " dataDxfId="30"/>
    <tableColumn id="12" name="Ytterligare brister*" dataDxfId="29"/>
  </tableColumns>
  <tableStyleInfo name="Tabellformat 1 Blåbär" showFirstColumn="0" showLastColumn="0" showRowStripes="1" showColumnStripes="0"/>
</table>
</file>

<file path=xl/tables/table2.xml><?xml version="1.0" encoding="utf-8"?>
<table xmlns="http://schemas.openxmlformats.org/spreadsheetml/2006/main" id="2" name="Tabell13" displayName="Tabell13" ref="B11:M37" totalsRowShown="0" headerRowDxfId="27" dataDxfId="26">
  <autoFilter ref="B11:M37"/>
  <sortState ref="B12:M37">
    <sortCondition ref="B11:B37"/>
  </sortState>
  <tableColumns count="12">
    <tableColumn id="1" name="Skolenhet" dataDxfId="25"/>
    <tableColumn id="2" name="Ärendenummer" dataDxfId="24"/>
    <tableColumn id="4" name="Kommun" dataDxfId="23"/>
    <tableColumn id="20" name="Huvudman" dataDxfId="22"/>
    <tableColumn id="22" name="Skolform" dataDxfId="21"/>
    <tableColumn id="13" name="Huvudmannatyp" dataDxfId="20"/>
    <tableColumn id="19" name="Tillsyn under första verksamhetsåret" dataDxfId="19"/>
    <tableColumn id="14" name="Antal områden med brister" dataDxfId="18"/>
    <tableColumn id="15" name="Undervisning och stöd" dataDxfId="17"/>
    <tableColumn id="16" name="Trygghet och studiero" dataDxfId="16"/>
    <tableColumn id="17" name="Bedömning och betygssättning" dataDxfId="15"/>
    <tableColumn id="12" name="Ytterligare brister*" dataDxfId="14"/>
  </tableColumns>
  <tableStyleInfo name="Tabellformat 1 Blåbär" showFirstColumn="0" showLastColumn="0" showRowStripes="1" showColumnStripes="0"/>
</table>
</file>

<file path=xl/tables/table3.xml><?xml version="1.0" encoding="utf-8"?>
<table xmlns="http://schemas.openxmlformats.org/spreadsheetml/2006/main" id="4" name="Tabell15" displayName="Tabell15" ref="B11:M30" totalsRowShown="0" headerRowDxfId="13" dataDxfId="12">
  <autoFilter ref="B11:M30"/>
  <sortState ref="B12:L30">
    <sortCondition ref="B11:B30"/>
  </sortState>
  <tableColumns count="12">
    <tableColumn id="1" name="Huvudman" dataDxfId="11"/>
    <tableColumn id="2" name="Ärendenummer" dataDxfId="10"/>
    <tableColumn id="20" name="Organisationsnummer" dataDxfId="9"/>
    <tableColumn id="6" name="Typ av tillsyn**" dataDxfId="8"/>
    <tableColumn id="4" name="Skolform" dataDxfId="7"/>
    <tableColumn id="22" name="Huvudmannatyp" dataDxfId="6"/>
    <tableColumn id="5" name="Tillsyn under första verksamhetsåret" dataDxfId="5"/>
    <tableColumn id="13" name="Antal områden med brister" dataDxfId="4"/>
    <tableColumn id="19" name="Förutsättningar för utbildningen" dataDxfId="3"/>
    <tableColumn id="14" name="Styrning och utveckling av utbildningen" dataDxfId="2"/>
    <tableColumn id="15" name="Ägar- och ledningsprövning samt ekonomiska förutsättningar " dataDxfId="1"/>
    <tableColumn id="16" name="Ytterligare brister*" dataDxfId="0"/>
  </tableColumns>
  <tableStyleInfo name="Tabellformat 1 Blåbär" showFirstColumn="0" showLastColumn="0" showRowStripes="1" showColumnStripes="0"/>
</table>
</file>

<file path=xl/theme/theme1.xml><?xml version="1.0" encoding="utf-8"?>
<a:theme xmlns:a="http://schemas.openxmlformats.org/drawingml/2006/main" name="Office-tema">
  <a:themeElements>
    <a:clrScheme name="Skolinspektionen">
      <a:dk1>
        <a:sysClr val="windowText" lastClr="000000"/>
      </a:dk1>
      <a:lt1>
        <a:sysClr val="window" lastClr="FFFFFF"/>
      </a:lt1>
      <a:dk2>
        <a:srgbClr val="5D7DA3"/>
      </a:dk2>
      <a:lt2>
        <a:srgbClr val="F3EEE4"/>
      </a:lt2>
      <a:accent1>
        <a:srgbClr val="00B0F0"/>
      </a:accent1>
      <a:accent2>
        <a:srgbClr val="FFD500"/>
      </a:accent2>
      <a:accent3>
        <a:srgbClr val="929497"/>
      </a:accent3>
      <a:accent4>
        <a:srgbClr val="006399"/>
      </a:accent4>
      <a:accent5>
        <a:srgbClr val="6692A2"/>
      </a:accent5>
      <a:accent6>
        <a:srgbClr val="BECACE"/>
      </a:accent6>
      <a:hlink>
        <a:srgbClr val="5D7DA3"/>
      </a:hlink>
      <a:folHlink>
        <a:srgbClr val="954F72"/>
      </a:folHlink>
    </a:clrScheme>
    <a:fontScheme name="Skolinspektion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microsoft.com/office/2007/relationships/slicer" Target="../slicers/slicer3.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skolinspektionen.se/beslut-rapporter-statistik/" TargetMode="External"/><Relationship Id="rId2" Type="http://schemas.openxmlformats.org/officeDocument/2006/relationships/hyperlink" Target="https://www.skolinspektionen.se/inspektion-och-tillstand/inspektion-steg-for-steg/" TargetMode="External"/><Relationship Id="rId1" Type="http://schemas.openxmlformats.org/officeDocument/2006/relationships/hyperlink" Target="mailto:statistik@skolinspektionen.se"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18"/>
  <sheetViews>
    <sheetView showGridLines="0" showRowColHeaders="0" tabSelected="1" workbookViewId="0"/>
  </sheetViews>
  <sheetFormatPr defaultRowHeight="16.5" x14ac:dyDescent="0.3"/>
  <cols>
    <col min="1" max="1" width="3.25" customWidth="1"/>
    <col min="2" max="2" width="10.125" bestFit="1" customWidth="1"/>
  </cols>
  <sheetData>
    <row r="8" spans="2:2" x14ac:dyDescent="0.3">
      <c r="B8" s="4" t="s">
        <v>0</v>
      </c>
    </row>
    <row r="9" spans="2:2" x14ac:dyDescent="0.3">
      <c r="B9" s="2" t="s">
        <v>221</v>
      </c>
    </row>
    <row r="10" spans="2:2" x14ac:dyDescent="0.3">
      <c r="B10" s="1"/>
    </row>
    <row r="11" spans="2:2" x14ac:dyDescent="0.3">
      <c r="B11" s="4" t="s">
        <v>1</v>
      </c>
    </row>
    <row r="12" spans="2:2" x14ac:dyDescent="0.3">
      <c r="B12" s="20">
        <v>44992</v>
      </c>
    </row>
    <row r="13" spans="2:2" x14ac:dyDescent="0.3">
      <c r="B13" s="3"/>
    </row>
    <row r="14" spans="2:2" x14ac:dyDescent="0.3">
      <c r="B14" s="4" t="s">
        <v>2</v>
      </c>
    </row>
    <row r="15" spans="2:2" x14ac:dyDescent="0.3">
      <c r="B15" s="2" t="s">
        <v>307</v>
      </c>
    </row>
    <row r="16" spans="2:2" x14ac:dyDescent="0.3">
      <c r="B16" s="1"/>
    </row>
    <row r="17" spans="2:2" x14ac:dyDescent="0.3">
      <c r="B17" s="4" t="s">
        <v>3</v>
      </c>
    </row>
    <row r="18" spans="2:2" x14ac:dyDescent="0.3">
      <c r="B18" s="2" t="s">
        <v>4</v>
      </c>
    </row>
  </sheetData>
  <sheetProtection sheet="1" objects="1" scenarios="1"/>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D20"/>
  <sheetViews>
    <sheetView showGridLines="0" showRowColHeaders="0" workbookViewId="0"/>
  </sheetViews>
  <sheetFormatPr defaultRowHeight="16.5" x14ac:dyDescent="0.3"/>
  <cols>
    <col min="1" max="1" width="3.25" customWidth="1"/>
    <col min="2" max="2" width="10.125" bestFit="1" customWidth="1"/>
  </cols>
  <sheetData>
    <row r="8" spans="2:4" ht="26.25" x14ac:dyDescent="0.3">
      <c r="B8" s="10" t="s">
        <v>220</v>
      </c>
    </row>
    <row r="10" spans="2:4" ht="18.75" x14ac:dyDescent="0.3">
      <c r="B10" s="5" t="s">
        <v>11</v>
      </c>
    </row>
    <row r="12" spans="2:4" x14ac:dyDescent="0.3">
      <c r="B12" s="6" t="s">
        <v>66</v>
      </c>
    </row>
    <row r="13" spans="2:4" x14ac:dyDescent="0.3">
      <c r="B13" s="25" t="s">
        <v>68</v>
      </c>
      <c r="C13" s="25"/>
    </row>
    <row r="14" spans="2:4" x14ac:dyDescent="0.3">
      <c r="B14" s="25" t="s">
        <v>308</v>
      </c>
      <c r="C14" s="25"/>
      <c r="D14" s="22"/>
    </row>
    <row r="16" spans="2:4" x14ac:dyDescent="0.3">
      <c r="B16" s="6" t="s">
        <v>67</v>
      </c>
    </row>
    <row r="17" spans="2:3" x14ac:dyDescent="0.3">
      <c r="B17" s="25" t="s">
        <v>69</v>
      </c>
      <c r="C17" s="25"/>
    </row>
    <row r="19" spans="2:3" x14ac:dyDescent="0.3">
      <c r="B19" s="6" t="s">
        <v>10</v>
      </c>
    </row>
    <row r="20" spans="2:3" x14ac:dyDescent="0.3">
      <c r="B20" s="24" t="s">
        <v>6</v>
      </c>
      <c r="C20" s="24"/>
    </row>
  </sheetData>
  <sheetProtection sheet="1" objects="1" scenarios="1"/>
  <mergeCells count="4">
    <mergeCell ref="B20:C20"/>
    <mergeCell ref="B17:C17"/>
    <mergeCell ref="B13:C13"/>
    <mergeCell ref="B14:C14"/>
  </mergeCells>
  <hyperlinks>
    <hyperlink ref="B13" location="Skolenhet!A1" display="Tabell skolenhet"/>
    <hyperlink ref="B17" location="Huvudman!A1" display="Tabell huvudman"/>
    <hyperlink ref="B20" location="'Att tolka statistiken'!B8" display="Att tolka statistiken"/>
    <hyperlink ref="B14" location="Skolenhet_pilot!A1" display="Tabell Skolenhet pilot"/>
    <hyperlink ref="B14:C14" location="Innehåll!A1" display="Tabell skolenhet pilot"/>
  </hyperlink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B1:T101"/>
  <sheetViews>
    <sheetView showGridLines="0" showRowColHeaders="0" workbookViewId="0"/>
  </sheetViews>
  <sheetFormatPr defaultRowHeight="16.5" x14ac:dyDescent="0.3"/>
  <cols>
    <col min="2" max="2" width="37.875" customWidth="1"/>
    <col min="3" max="3" width="16.5" customWidth="1"/>
    <col min="4" max="4" width="16.375" bestFit="1" customWidth="1"/>
    <col min="5" max="5" width="20.5" bestFit="1" customWidth="1"/>
    <col min="6" max="6" width="33.25" bestFit="1" customWidth="1"/>
    <col min="7" max="7" width="16.375" customWidth="1"/>
    <col min="8" max="8" width="17.625" bestFit="1" customWidth="1"/>
    <col min="9" max="9" width="17.875" customWidth="1"/>
    <col min="10" max="10" width="14.125" customWidth="1"/>
    <col min="11" max="13" width="25.875" customWidth="1"/>
    <col min="14" max="14" width="36.5" customWidth="1"/>
    <col min="15" max="16" width="25.875" customWidth="1"/>
    <col min="17" max="17" width="43.875" customWidth="1"/>
    <col min="18" max="18" width="25.875" customWidth="1"/>
  </cols>
  <sheetData>
    <row r="1" spans="2:20" ht="75" customHeight="1" x14ac:dyDescent="0.3"/>
    <row r="2" spans="2:20" x14ac:dyDescent="0.3">
      <c r="T2" s="9"/>
    </row>
    <row r="3" spans="2:20" ht="19.5" customHeight="1" x14ac:dyDescent="0.3">
      <c r="B3" s="8" t="s">
        <v>219</v>
      </c>
      <c r="C3" s="7"/>
    </row>
    <row r="4" spans="2:20" ht="13.9" customHeight="1" x14ac:dyDescent="0.3">
      <c r="B4" s="7"/>
      <c r="C4" s="7"/>
    </row>
    <row r="5" spans="2:20" x14ac:dyDescent="0.3">
      <c r="B5" t="s">
        <v>81</v>
      </c>
    </row>
    <row r="6" spans="2:20" x14ac:dyDescent="0.3">
      <c r="B6" s="26" t="s">
        <v>5</v>
      </c>
      <c r="C6" s="27"/>
    </row>
    <row r="7" spans="2:20" x14ac:dyDescent="0.3">
      <c r="B7" s="28">
        <f>SUBTOTAL(3,Tabell1[Skolenhet])</f>
        <v>35</v>
      </c>
      <c r="C7" s="29"/>
    </row>
    <row r="8" spans="2:20" x14ac:dyDescent="0.3">
      <c r="B8" s="26" t="s">
        <v>9</v>
      </c>
      <c r="C8" s="27"/>
    </row>
    <row r="9" spans="2:20" x14ac:dyDescent="0.3">
      <c r="B9" s="30">
        <f>COUNTA(Tabell1[Skolenhet])</f>
        <v>35</v>
      </c>
      <c r="C9" s="31"/>
    </row>
    <row r="11" spans="2:20" s="12" customFormat="1" ht="60.75" x14ac:dyDescent="0.3">
      <c r="B11" s="11" t="s">
        <v>12</v>
      </c>
      <c r="C11" s="11" t="s">
        <v>13</v>
      </c>
      <c r="D11" s="11" t="s">
        <v>14</v>
      </c>
      <c r="E11" s="11" t="s">
        <v>15</v>
      </c>
      <c r="F11" s="11" t="s">
        <v>45</v>
      </c>
      <c r="G11" s="11" t="s">
        <v>56</v>
      </c>
      <c r="H11" s="11" t="s">
        <v>16</v>
      </c>
      <c r="I11" s="11" t="s">
        <v>44</v>
      </c>
      <c r="J11" s="11" t="s">
        <v>79</v>
      </c>
      <c r="K11" s="11" t="s">
        <v>22</v>
      </c>
      <c r="L11" s="11" t="s">
        <v>23</v>
      </c>
      <c r="M11" s="11" t="s">
        <v>24</v>
      </c>
      <c r="N11" s="11" t="s">
        <v>25</v>
      </c>
      <c r="O11" s="11" t="s">
        <v>26</v>
      </c>
      <c r="P11" s="11" t="s">
        <v>27</v>
      </c>
      <c r="Q11" s="11" t="s">
        <v>57</v>
      </c>
      <c r="R11" s="11" t="s">
        <v>28</v>
      </c>
    </row>
    <row r="12" spans="2:20" x14ac:dyDescent="0.3">
      <c r="B12" s="21" t="s">
        <v>138</v>
      </c>
      <c r="C12" s="21" t="s">
        <v>139</v>
      </c>
      <c r="D12" s="21" t="s">
        <v>29</v>
      </c>
      <c r="E12" s="21" t="s">
        <v>39</v>
      </c>
      <c r="F12" s="21" t="s">
        <v>140</v>
      </c>
      <c r="G12" s="21" t="s">
        <v>58</v>
      </c>
      <c r="H12" s="21" t="s">
        <v>75</v>
      </c>
      <c r="I12" s="14" t="s">
        <v>74</v>
      </c>
      <c r="J12" s="2">
        <v>0</v>
      </c>
      <c r="K12" s="17" t="s">
        <v>52</v>
      </c>
      <c r="L12" s="17" t="s">
        <v>52</v>
      </c>
      <c r="M12" s="17" t="s">
        <v>52</v>
      </c>
      <c r="N12" s="17" t="s">
        <v>52</v>
      </c>
      <c r="O12" s="17" t="s">
        <v>52</v>
      </c>
      <c r="P12" s="17" t="s">
        <v>52</v>
      </c>
      <c r="Q12" s="2"/>
      <c r="R12" s="2"/>
    </row>
    <row r="13" spans="2:20" x14ac:dyDescent="0.3">
      <c r="B13" s="21" t="s">
        <v>167</v>
      </c>
      <c r="C13" s="21" t="s">
        <v>168</v>
      </c>
      <c r="D13" s="21" t="s">
        <v>31</v>
      </c>
      <c r="E13" s="21" t="s">
        <v>169</v>
      </c>
      <c r="F13" s="21" t="s">
        <v>170</v>
      </c>
      <c r="G13" s="21" t="s">
        <v>59</v>
      </c>
      <c r="H13" s="21" t="s">
        <v>75</v>
      </c>
      <c r="I13" s="14" t="s">
        <v>74</v>
      </c>
      <c r="J13" s="2">
        <v>0</v>
      </c>
      <c r="K13" s="17" t="s">
        <v>52</v>
      </c>
      <c r="L13" s="17" t="s">
        <v>52</v>
      </c>
      <c r="M13" s="17" t="s">
        <v>52</v>
      </c>
      <c r="N13" s="17" t="s">
        <v>52</v>
      </c>
      <c r="O13" s="17" t="s">
        <v>52</v>
      </c>
      <c r="P13" s="17" t="s">
        <v>52</v>
      </c>
      <c r="Q13" s="2"/>
      <c r="R13" s="2"/>
    </row>
    <row r="14" spans="2:20" x14ac:dyDescent="0.3">
      <c r="B14" s="21" t="s">
        <v>129</v>
      </c>
      <c r="C14" s="21" t="s">
        <v>130</v>
      </c>
      <c r="D14" s="21" t="s">
        <v>29</v>
      </c>
      <c r="E14" s="21" t="s">
        <v>131</v>
      </c>
      <c r="F14" s="21" t="s">
        <v>132</v>
      </c>
      <c r="G14" s="21" t="s">
        <v>58</v>
      </c>
      <c r="H14" s="21" t="s">
        <v>75</v>
      </c>
      <c r="I14" s="14" t="s">
        <v>74</v>
      </c>
      <c r="J14" s="2">
        <v>1</v>
      </c>
      <c r="K14" s="17" t="s">
        <v>52</v>
      </c>
      <c r="L14" s="17" t="s">
        <v>52</v>
      </c>
      <c r="M14" s="17" t="s">
        <v>54</v>
      </c>
      <c r="N14" s="17" t="s">
        <v>52</v>
      </c>
      <c r="O14" s="17" t="s">
        <v>52</v>
      </c>
      <c r="P14" s="17" t="s">
        <v>52</v>
      </c>
      <c r="Q14" s="2"/>
      <c r="R14" s="2"/>
    </row>
    <row r="15" spans="2:20" x14ac:dyDescent="0.3">
      <c r="B15" s="21" t="s">
        <v>174</v>
      </c>
      <c r="C15" s="21" t="s">
        <v>175</v>
      </c>
      <c r="D15" s="21" t="s">
        <v>31</v>
      </c>
      <c r="E15" s="21" t="s">
        <v>37</v>
      </c>
      <c r="F15" s="21" t="s">
        <v>176</v>
      </c>
      <c r="G15" s="21" t="s">
        <v>59</v>
      </c>
      <c r="H15" s="21" t="s">
        <v>75</v>
      </c>
      <c r="I15" s="14" t="s">
        <v>74</v>
      </c>
      <c r="J15" s="2">
        <v>0</v>
      </c>
      <c r="K15" s="17" t="s">
        <v>52</v>
      </c>
      <c r="L15" s="17" t="s">
        <v>52</v>
      </c>
      <c r="M15" s="17" t="s">
        <v>52</v>
      </c>
      <c r="N15" s="17" t="s">
        <v>52</v>
      </c>
      <c r="O15" s="17" t="s">
        <v>52</v>
      </c>
      <c r="P15" s="17" t="s">
        <v>52</v>
      </c>
      <c r="Q15" s="2"/>
      <c r="R15" s="2"/>
    </row>
    <row r="16" spans="2:20" x14ac:dyDescent="0.3">
      <c r="B16" s="21" t="s">
        <v>171</v>
      </c>
      <c r="C16" s="21" t="s">
        <v>172</v>
      </c>
      <c r="D16" s="21" t="s">
        <v>30</v>
      </c>
      <c r="E16" s="21" t="s">
        <v>43</v>
      </c>
      <c r="F16" s="21" t="s">
        <v>173</v>
      </c>
      <c r="G16" s="21" t="s">
        <v>58</v>
      </c>
      <c r="H16" s="21" t="s">
        <v>75</v>
      </c>
      <c r="I16" s="14" t="s">
        <v>74</v>
      </c>
      <c r="J16" s="2">
        <v>0</v>
      </c>
      <c r="K16" s="17" t="s">
        <v>52</v>
      </c>
      <c r="L16" s="17" t="s">
        <v>52</v>
      </c>
      <c r="M16" s="17" t="s">
        <v>52</v>
      </c>
      <c r="N16" s="17" t="s">
        <v>52</v>
      </c>
      <c r="O16" s="17" t="s">
        <v>52</v>
      </c>
      <c r="P16" s="17" t="s">
        <v>52</v>
      </c>
      <c r="Q16" s="2" t="s">
        <v>52</v>
      </c>
      <c r="R16" s="2"/>
    </row>
    <row r="17" spans="2:18" x14ac:dyDescent="0.3">
      <c r="B17" s="21" t="s">
        <v>182</v>
      </c>
      <c r="C17" s="21" t="s">
        <v>183</v>
      </c>
      <c r="D17" s="21" t="s">
        <v>29</v>
      </c>
      <c r="E17" s="21" t="s">
        <v>38</v>
      </c>
      <c r="F17" s="21" t="s">
        <v>184</v>
      </c>
      <c r="G17" s="21" t="s">
        <v>58</v>
      </c>
      <c r="H17" s="21" t="s">
        <v>75</v>
      </c>
      <c r="I17" s="14" t="s">
        <v>74</v>
      </c>
      <c r="J17" s="2">
        <v>1</v>
      </c>
      <c r="K17" s="17" t="s">
        <v>52</v>
      </c>
      <c r="L17" s="17" t="s">
        <v>52</v>
      </c>
      <c r="M17" s="17" t="s">
        <v>52</v>
      </c>
      <c r="N17" s="17" t="s">
        <v>54</v>
      </c>
      <c r="O17" s="17" t="s">
        <v>52</v>
      </c>
      <c r="P17" s="17" t="s">
        <v>52</v>
      </c>
      <c r="Q17" s="2"/>
      <c r="R17" s="2"/>
    </row>
    <row r="18" spans="2:18" x14ac:dyDescent="0.3">
      <c r="B18" s="21" t="s">
        <v>163</v>
      </c>
      <c r="C18" s="21" t="s">
        <v>164</v>
      </c>
      <c r="D18" s="21" t="s">
        <v>29</v>
      </c>
      <c r="E18" s="21" t="s">
        <v>165</v>
      </c>
      <c r="F18" s="21" t="s">
        <v>166</v>
      </c>
      <c r="G18" s="21" t="s">
        <v>59</v>
      </c>
      <c r="H18" s="21" t="s">
        <v>75</v>
      </c>
      <c r="I18" s="14" t="s">
        <v>74</v>
      </c>
      <c r="J18" s="2">
        <v>1</v>
      </c>
      <c r="K18" s="17" t="s">
        <v>52</v>
      </c>
      <c r="L18" s="17" t="s">
        <v>52</v>
      </c>
      <c r="M18" s="17" t="s">
        <v>52</v>
      </c>
      <c r="N18" s="17" t="s">
        <v>52</v>
      </c>
      <c r="O18" s="17" t="s">
        <v>54</v>
      </c>
      <c r="P18" s="17" t="s">
        <v>52</v>
      </c>
      <c r="Q18" s="2"/>
      <c r="R18" s="2"/>
    </row>
    <row r="19" spans="2:18" x14ac:dyDescent="0.3">
      <c r="B19" s="21" t="s">
        <v>193</v>
      </c>
      <c r="C19" s="21" t="s">
        <v>194</v>
      </c>
      <c r="D19" s="21" t="s">
        <v>30</v>
      </c>
      <c r="E19" s="21" t="s">
        <v>195</v>
      </c>
      <c r="F19" s="21" t="s">
        <v>51</v>
      </c>
      <c r="G19" s="21" t="s">
        <v>59</v>
      </c>
      <c r="H19" s="21" t="s">
        <v>75</v>
      </c>
      <c r="I19" s="14" t="s">
        <v>74</v>
      </c>
      <c r="J19" s="2">
        <v>0</v>
      </c>
      <c r="K19" s="17" t="s">
        <v>52</v>
      </c>
      <c r="L19" s="17" t="s">
        <v>52</v>
      </c>
      <c r="M19" s="17" t="s">
        <v>52</v>
      </c>
      <c r="N19" s="17" t="s">
        <v>52</v>
      </c>
      <c r="O19" s="17" t="s">
        <v>52</v>
      </c>
      <c r="P19" s="17" t="s">
        <v>52</v>
      </c>
      <c r="Q19" s="2"/>
      <c r="R19" s="2"/>
    </row>
    <row r="20" spans="2:18" x14ac:dyDescent="0.3">
      <c r="B20" s="21" t="s">
        <v>126</v>
      </c>
      <c r="C20" s="21" t="s">
        <v>127</v>
      </c>
      <c r="D20" s="21" t="s">
        <v>32</v>
      </c>
      <c r="E20" s="21" t="s">
        <v>128</v>
      </c>
      <c r="F20" s="21" t="s">
        <v>48</v>
      </c>
      <c r="G20" s="21" t="s">
        <v>59</v>
      </c>
      <c r="H20" s="21" t="s">
        <v>75</v>
      </c>
      <c r="I20" s="14" t="s">
        <v>74</v>
      </c>
      <c r="J20" s="2">
        <v>3</v>
      </c>
      <c r="K20" s="17" t="s">
        <v>53</v>
      </c>
      <c r="L20" s="17" t="s">
        <v>52</v>
      </c>
      <c r="M20" s="17" t="s">
        <v>52</v>
      </c>
      <c r="N20" s="17" t="s">
        <v>54</v>
      </c>
      <c r="O20" s="17" t="s">
        <v>55</v>
      </c>
      <c r="P20" s="17" t="s">
        <v>52</v>
      </c>
      <c r="Q20" s="2"/>
      <c r="R20" s="2"/>
    </row>
    <row r="21" spans="2:18" x14ac:dyDescent="0.3">
      <c r="B21" s="21" t="s">
        <v>120</v>
      </c>
      <c r="C21" s="21" t="s">
        <v>121</v>
      </c>
      <c r="D21" s="21" t="s">
        <v>29</v>
      </c>
      <c r="E21" s="21" t="s">
        <v>122</v>
      </c>
      <c r="F21" s="21" t="s">
        <v>48</v>
      </c>
      <c r="G21" s="21" t="s">
        <v>59</v>
      </c>
      <c r="H21" s="21" t="s">
        <v>75</v>
      </c>
      <c r="I21" s="14" t="s">
        <v>74</v>
      </c>
      <c r="J21" s="2">
        <v>6</v>
      </c>
      <c r="K21" s="17" t="s">
        <v>53</v>
      </c>
      <c r="L21" s="17" t="s">
        <v>53</v>
      </c>
      <c r="M21" s="17" t="s">
        <v>53</v>
      </c>
      <c r="N21" s="17" t="s">
        <v>54</v>
      </c>
      <c r="O21" s="17" t="s">
        <v>55</v>
      </c>
      <c r="P21" s="17" t="s">
        <v>52</v>
      </c>
      <c r="Q21" s="2"/>
      <c r="R21" s="17" t="s">
        <v>53</v>
      </c>
    </row>
    <row r="22" spans="2:18" x14ac:dyDescent="0.3">
      <c r="B22" s="21" t="s">
        <v>118</v>
      </c>
      <c r="C22" s="21" t="s">
        <v>119</v>
      </c>
      <c r="D22" s="21" t="s">
        <v>29</v>
      </c>
      <c r="E22" s="21" t="s">
        <v>36</v>
      </c>
      <c r="F22" s="21" t="s">
        <v>48</v>
      </c>
      <c r="G22" s="21" t="s">
        <v>59</v>
      </c>
      <c r="H22" s="21" t="s">
        <v>75</v>
      </c>
      <c r="I22" s="14" t="s">
        <v>74</v>
      </c>
      <c r="J22" s="2">
        <v>4</v>
      </c>
      <c r="K22" s="17" t="s">
        <v>53</v>
      </c>
      <c r="L22" s="17" t="s">
        <v>52</v>
      </c>
      <c r="M22" s="17" t="s">
        <v>53</v>
      </c>
      <c r="N22" s="17" t="s">
        <v>54</v>
      </c>
      <c r="O22" s="17" t="s">
        <v>52</v>
      </c>
      <c r="P22" s="17" t="s">
        <v>52</v>
      </c>
      <c r="Q22" s="2"/>
      <c r="R22" s="17" t="s">
        <v>53</v>
      </c>
    </row>
    <row r="23" spans="2:18" x14ac:dyDescent="0.3">
      <c r="B23" s="21" t="s">
        <v>123</v>
      </c>
      <c r="C23" s="21" t="s">
        <v>124</v>
      </c>
      <c r="D23" s="21" t="s">
        <v>29</v>
      </c>
      <c r="E23" s="21" t="s">
        <v>125</v>
      </c>
      <c r="F23" s="21" t="s">
        <v>48</v>
      </c>
      <c r="G23" s="21" t="s">
        <v>59</v>
      </c>
      <c r="H23" s="21" t="s">
        <v>75</v>
      </c>
      <c r="I23" s="14" t="s">
        <v>74</v>
      </c>
      <c r="J23" s="2">
        <v>2</v>
      </c>
      <c r="K23" s="17" t="s">
        <v>53</v>
      </c>
      <c r="L23" s="17" t="s">
        <v>52</v>
      </c>
      <c r="M23" s="17" t="s">
        <v>52</v>
      </c>
      <c r="N23" s="17" t="s">
        <v>55</v>
      </c>
      <c r="O23" s="17" t="s">
        <v>52</v>
      </c>
      <c r="P23" s="17" t="s">
        <v>52</v>
      </c>
      <c r="Q23" s="2"/>
      <c r="R23" s="2"/>
    </row>
    <row r="24" spans="2:18" x14ac:dyDescent="0.3">
      <c r="B24" s="21" t="s">
        <v>115</v>
      </c>
      <c r="C24" s="21" t="s">
        <v>116</v>
      </c>
      <c r="D24" s="21" t="s">
        <v>29</v>
      </c>
      <c r="E24" s="21" t="s">
        <v>117</v>
      </c>
      <c r="F24" s="21" t="s">
        <v>49</v>
      </c>
      <c r="G24" s="21" t="s">
        <v>59</v>
      </c>
      <c r="H24" s="21" t="s">
        <v>75</v>
      </c>
      <c r="I24" s="14" t="s">
        <v>74</v>
      </c>
      <c r="J24" s="2">
        <v>2</v>
      </c>
      <c r="K24" s="17" t="s">
        <v>54</v>
      </c>
      <c r="L24" s="17" t="s">
        <v>52</v>
      </c>
      <c r="M24" s="17" t="s">
        <v>52</v>
      </c>
      <c r="N24" s="17" t="s">
        <v>52</v>
      </c>
      <c r="O24" s="17" t="s">
        <v>54</v>
      </c>
      <c r="P24" s="17" t="s">
        <v>52</v>
      </c>
      <c r="Q24" s="2"/>
      <c r="R24" s="2"/>
    </row>
    <row r="25" spans="2:18" x14ac:dyDescent="0.3">
      <c r="B25" s="21" t="s">
        <v>133</v>
      </c>
      <c r="C25" s="21" t="s">
        <v>134</v>
      </c>
      <c r="D25" s="21" t="s">
        <v>29</v>
      </c>
      <c r="E25" s="21" t="s">
        <v>38</v>
      </c>
      <c r="F25" s="21" t="s">
        <v>49</v>
      </c>
      <c r="G25" s="21" t="s">
        <v>59</v>
      </c>
      <c r="H25" s="21" t="s">
        <v>75</v>
      </c>
      <c r="I25" s="14" t="s">
        <v>74</v>
      </c>
      <c r="J25" s="2">
        <v>2</v>
      </c>
      <c r="K25" s="17" t="s">
        <v>52</v>
      </c>
      <c r="L25" s="17" t="s">
        <v>52</v>
      </c>
      <c r="M25" s="17" t="s">
        <v>52</v>
      </c>
      <c r="N25" s="17" t="s">
        <v>54</v>
      </c>
      <c r="O25" s="17" t="s">
        <v>55</v>
      </c>
      <c r="P25" s="17" t="s">
        <v>52</v>
      </c>
      <c r="Q25" s="2"/>
      <c r="R25" s="2"/>
    </row>
    <row r="26" spans="2:18" x14ac:dyDescent="0.3">
      <c r="B26" s="21" t="s">
        <v>180</v>
      </c>
      <c r="C26" s="21" t="s">
        <v>181</v>
      </c>
      <c r="D26" s="21" t="s">
        <v>33</v>
      </c>
      <c r="E26" s="21" t="s">
        <v>41</v>
      </c>
      <c r="F26" s="21" t="s">
        <v>49</v>
      </c>
      <c r="G26" s="21" t="s">
        <v>59</v>
      </c>
      <c r="H26" s="21" t="s">
        <v>75</v>
      </c>
      <c r="I26" s="14" t="s">
        <v>74</v>
      </c>
      <c r="J26" s="2">
        <v>0</v>
      </c>
      <c r="K26" s="17" t="s">
        <v>52</v>
      </c>
      <c r="L26" s="17" t="s">
        <v>52</v>
      </c>
      <c r="M26" s="17" t="s">
        <v>52</v>
      </c>
      <c r="N26" s="17" t="s">
        <v>52</v>
      </c>
      <c r="O26" s="17" t="s">
        <v>52</v>
      </c>
      <c r="P26" s="17" t="s">
        <v>52</v>
      </c>
      <c r="Q26" s="2"/>
      <c r="R26" s="2"/>
    </row>
    <row r="27" spans="2:18" x14ac:dyDescent="0.3">
      <c r="B27" s="21" t="s">
        <v>135</v>
      </c>
      <c r="C27" s="21" t="s">
        <v>136</v>
      </c>
      <c r="D27" s="21" t="s">
        <v>30</v>
      </c>
      <c r="E27" s="21" t="s">
        <v>137</v>
      </c>
      <c r="F27" s="21" t="s">
        <v>49</v>
      </c>
      <c r="G27" s="21" t="s">
        <v>58</v>
      </c>
      <c r="H27" s="21" t="s">
        <v>75</v>
      </c>
      <c r="I27" s="14" t="s">
        <v>74</v>
      </c>
      <c r="J27" s="2">
        <v>2</v>
      </c>
      <c r="K27" s="17" t="s">
        <v>55</v>
      </c>
      <c r="L27" s="17" t="s">
        <v>52</v>
      </c>
      <c r="M27" s="17" t="s">
        <v>52</v>
      </c>
      <c r="N27" s="17" t="s">
        <v>52</v>
      </c>
      <c r="O27" s="17" t="s">
        <v>55</v>
      </c>
      <c r="P27" s="17" t="s">
        <v>52</v>
      </c>
      <c r="Q27" s="2"/>
      <c r="R27" s="2"/>
    </row>
    <row r="28" spans="2:18" x14ac:dyDescent="0.3">
      <c r="B28" s="21" t="s">
        <v>148</v>
      </c>
      <c r="C28" s="21" t="s">
        <v>149</v>
      </c>
      <c r="D28" s="21" t="s">
        <v>34</v>
      </c>
      <c r="E28" s="21" t="s">
        <v>40</v>
      </c>
      <c r="F28" s="21" t="s">
        <v>49</v>
      </c>
      <c r="G28" s="21" t="s">
        <v>58</v>
      </c>
      <c r="H28" s="21" t="s">
        <v>75</v>
      </c>
      <c r="I28" s="14" t="s">
        <v>74</v>
      </c>
      <c r="J28" s="2">
        <v>1</v>
      </c>
      <c r="K28" s="17" t="s">
        <v>55</v>
      </c>
      <c r="L28" s="17" t="s">
        <v>52</v>
      </c>
      <c r="M28" s="17" t="s">
        <v>52</v>
      </c>
      <c r="N28" s="17" t="s">
        <v>52</v>
      </c>
      <c r="O28" s="17" t="s">
        <v>52</v>
      </c>
      <c r="P28" s="17" t="s">
        <v>52</v>
      </c>
      <c r="Q28" s="2"/>
      <c r="R28" s="2"/>
    </row>
    <row r="29" spans="2:18" x14ac:dyDescent="0.3">
      <c r="B29" s="21" t="s">
        <v>188</v>
      </c>
      <c r="C29" s="21" t="s">
        <v>189</v>
      </c>
      <c r="D29" s="21" t="s">
        <v>190</v>
      </c>
      <c r="E29" s="21" t="s">
        <v>191</v>
      </c>
      <c r="F29" s="21" t="s">
        <v>192</v>
      </c>
      <c r="G29" s="21" t="s">
        <v>58</v>
      </c>
      <c r="H29" s="21" t="s">
        <v>75</v>
      </c>
      <c r="I29" s="14" t="s">
        <v>74</v>
      </c>
      <c r="J29" s="2">
        <v>2</v>
      </c>
      <c r="K29" s="17" t="s">
        <v>55</v>
      </c>
      <c r="L29" s="17" t="s">
        <v>52</v>
      </c>
      <c r="M29" s="17" t="s">
        <v>52</v>
      </c>
      <c r="N29" s="17" t="s">
        <v>52</v>
      </c>
      <c r="O29" s="17" t="s">
        <v>54</v>
      </c>
      <c r="P29" s="17" t="s">
        <v>52</v>
      </c>
      <c r="Q29" s="2"/>
      <c r="R29" s="2"/>
    </row>
    <row r="30" spans="2:18" x14ac:dyDescent="0.3">
      <c r="B30" s="21" t="s">
        <v>109</v>
      </c>
      <c r="C30" s="21" t="s">
        <v>110</v>
      </c>
      <c r="D30" s="21" t="s">
        <v>98</v>
      </c>
      <c r="E30" s="21" t="s">
        <v>99</v>
      </c>
      <c r="F30" s="21" t="s">
        <v>111</v>
      </c>
      <c r="G30" s="21" t="s">
        <v>58</v>
      </c>
      <c r="H30" s="21" t="s">
        <v>75</v>
      </c>
      <c r="I30" s="14" t="s">
        <v>74</v>
      </c>
      <c r="J30" s="2">
        <v>0</v>
      </c>
      <c r="K30" s="17" t="s">
        <v>52</v>
      </c>
      <c r="L30" s="17" t="s">
        <v>52</v>
      </c>
      <c r="M30" s="17" t="s">
        <v>52</v>
      </c>
      <c r="N30" s="17" t="s">
        <v>52</v>
      </c>
      <c r="O30" s="17" t="s">
        <v>52</v>
      </c>
      <c r="P30" s="17" t="s">
        <v>52</v>
      </c>
      <c r="Q30" s="2"/>
      <c r="R30" s="2"/>
    </row>
    <row r="31" spans="2:18" x14ac:dyDescent="0.3">
      <c r="B31" s="21" t="s">
        <v>159</v>
      </c>
      <c r="C31" s="21" t="s">
        <v>160</v>
      </c>
      <c r="D31" s="21" t="s">
        <v>156</v>
      </c>
      <c r="E31" s="21" t="s">
        <v>161</v>
      </c>
      <c r="F31" s="21" t="s">
        <v>162</v>
      </c>
      <c r="G31" s="21" t="s">
        <v>58</v>
      </c>
      <c r="H31" s="21" t="s">
        <v>75</v>
      </c>
      <c r="I31" s="14" t="s">
        <v>74</v>
      </c>
      <c r="J31" s="2">
        <v>3</v>
      </c>
      <c r="K31" s="17" t="s">
        <v>55</v>
      </c>
      <c r="L31" s="17" t="s">
        <v>54</v>
      </c>
      <c r="M31" s="17" t="s">
        <v>52</v>
      </c>
      <c r="N31" s="17" t="s">
        <v>55</v>
      </c>
      <c r="O31" s="17" t="s">
        <v>52</v>
      </c>
      <c r="P31" s="17" t="s">
        <v>52</v>
      </c>
      <c r="Q31" s="2"/>
      <c r="R31" s="2"/>
    </row>
    <row r="32" spans="2:18" x14ac:dyDescent="0.3">
      <c r="B32" s="21" t="s">
        <v>154</v>
      </c>
      <c r="C32" s="21" t="s">
        <v>155</v>
      </c>
      <c r="D32" s="21" t="s">
        <v>156</v>
      </c>
      <c r="E32" s="21" t="s">
        <v>157</v>
      </c>
      <c r="F32" s="21" t="s">
        <v>158</v>
      </c>
      <c r="G32" s="21" t="s">
        <v>59</v>
      </c>
      <c r="H32" s="21" t="s">
        <v>75</v>
      </c>
      <c r="I32" s="14" t="s">
        <v>74</v>
      </c>
      <c r="J32" s="2">
        <v>2</v>
      </c>
      <c r="K32" s="17" t="s">
        <v>52</v>
      </c>
      <c r="L32" s="17" t="s">
        <v>54</v>
      </c>
      <c r="M32" s="17" t="s">
        <v>52</v>
      </c>
      <c r="N32" s="17" t="s">
        <v>52</v>
      </c>
      <c r="O32" s="17" t="s">
        <v>54</v>
      </c>
      <c r="P32" s="17" t="s">
        <v>52</v>
      </c>
      <c r="Q32" s="2"/>
      <c r="R32" s="2"/>
    </row>
    <row r="33" spans="2:18" x14ac:dyDescent="0.3">
      <c r="B33" s="21" t="s">
        <v>177</v>
      </c>
      <c r="C33" s="21" t="s">
        <v>178</v>
      </c>
      <c r="D33" s="21" t="s">
        <v>156</v>
      </c>
      <c r="E33" s="21" t="s">
        <v>161</v>
      </c>
      <c r="F33" s="21" t="s">
        <v>179</v>
      </c>
      <c r="G33" s="21" t="s">
        <v>58</v>
      </c>
      <c r="H33" s="21" t="s">
        <v>75</v>
      </c>
      <c r="I33" s="14" t="s">
        <v>74</v>
      </c>
      <c r="J33" s="2">
        <v>1</v>
      </c>
      <c r="K33" s="17" t="s">
        <v>54</v>
      </c>
      <c r="L33" s="17" t="s">
        <v>52</v>
      </c>
      <c r="M33" s="17" t="s">
        <v>52</v>
      </c>
      <c r="N33" s="17" t="s">
        <v>52</v>
      </c>
      <c r="O33" s="17" t="s">
        <v>52</v>
      </c>
      <c r="P33" s="17" t="s">
        <v>52</v>
      </c>
      <c r="Q33" s="2"/>
      <c r="R33" s="2"/>
    </row>
    <row r="34" spans="2:18" x14ac:dyDescent="0.3">
      <c r="B34" s="21" t="s">
        <v>150</v>
      </c>
      <c r="C34" s="21" t="s">
        <v>151</v>
      </c>
      <c r="D34" s="21" t="s">
        <v>31</v>
      </c>
      <c r="E34" s="21" t="s">
        <v>152</v>
      </c>
      <c r="F34" s="21" t="s">
        <v>153</v>
      </c>
      <c r="G34" s="21" t="s">
        <v>58</v>
      </c>
      <c r="H34" s="21" t="s">
        <v>75</v>
      </c>
      <c r="I34" s="14" t="s">
        <v>74</v>
      </c>
      <c r="J34" s="2">
        <v>0</v>
      </c>
      <c r="K34" s="17" t="s">
        <v>52</v>
      </c>
      <c r="L34" s="17" t="s">
        <v>52</v>
      </c>
      <c r="M34" s="17" t="s">
        <v>52</v>
      </c>
      <c r="N34" s="17" t="s">
        <v>52</v>
      </c>
      <c r="O34" s="17" t="s">
        <v>52</v>
      </c>
      <c r="P34" s="17" t="s">
        <v>52</v>
      </c>
      <c r="Q34" s="2" t="s">
        <v>52</v>
      </c>
      <c r="R34" s="2"/>
    </row>
    <row r="35" spans="2:18" x14ac:dyDescent="0.3">
      <c r="B35" s="21" t="s">
        <v>106</v>
      </c>
      <c r="C35" s="21" t="s">
        <v>107</v>
      </c>
      <c r="D35" s="21" t="s">
        <v>34</v>
      </c>
      <c r="E35" s="21" t="s">
        <v>40</v>
      </c>
      <c r="F35" s="21" t="s">
        <v>108</v>
      </c>
      <c r="G35" s="21" t="s">
        <v>58</v>
      </c>
      <c r="H35" s="21" t="s">
        <v>75</v>
      </c>
      <c r="I35" s="14" t="s">
        <v>74</v>
      </c>
      <c r="J35" s="2">
        <v>4</v>
      </c>
      <c r="K35" s="17" t="s">
        <v>53</v>
      </c>
      <c r="L35" s="17" t="s">
        <v>52</v>
      </c>
      <c r="M35" s="17" t="s">
        <v>54</v>
      </c>
      <c r="N35" s="17" t="s">
        <v>53</v>
      </c>
      <c r="O35" s="17" t="s">
        <v>52</v>
      </c>
      <c r="P35" s="17" t="s">
        <v>52</v>
      </c>
      <c r="Q35" s="17" t="s">
        <v>53</v>
      </c>
      <c r="R35" s="2"/>
    </row>
    <row r="36" spans="2:18" x14ac:dyDescent="0.3">
      <c r="B36" s="21" t="s">
        <v>185</v>
      </c>
      <c r="C36" s="21" t="s">
        <v>186</v>
      </c>
      <c r="D36" s="21" t="s">
        <v>29</v>
      </c>
      <c r="E36" s="21" t="s">
        <v>36</v>
      </c>
      <c r="F36" s="21" t="s">
        <v>187</v>
      </c>
      <c r="G36" s="21" t="s">
        <v>59</v>
      </c>
      <c r="H36" s="21" t="s">
        <v>75</v>
      </c>
      <c r="I36" s="14" t="s">
        <v>74</v>
      </c>
      <c r="J36" s="2">
        <v>2</v>
      </c>
      <c r="K36" s="17" t="s">
        <v>52</v>
      </c>
      <c r="L36" s="17" t="s">
        <v>54</v>
      </c>
      <c r="M36" s="17" t="s">
        <v>52</v>
      </c>
      <c r="N36" s="17" t="s">
        <v>53</v>
      </c>
      <c r="O36" s="17" t="s">
        <v>52</v>
      </c>
      <c r="P36" s="17" t="s">
        <v>52</v>
      </c>
      <c r="Q36" s="17"/>
      <c r="R36" s="2"/>
    </row>
    <row r="37" spans="2:18" x14ac:dyDescent="0.3">
      <c r="B37" s="21" t="s">
        <v>92</v>
      </c>
      <c r="C37" s="21" t="s">
        <v>93</v>
      </c>
      <c r="D37" s="21" t="s">
        <v>94</v>
      </c>
      <c r="E37" s="21" t="s">
        <v>95</v>
      </c>
      <c r="F37" s="21" t="s">
        <v>47</v>
      </c>
      <c r="G37" s="21" t="s">
        <v>58</v>
      </c>
      <c r="H37" s="21" t="s">
        <v>75</v>
      </c>
      <c r="I37" s="14" t="s">
        <v>74</v>
      </c>
      <c r="J37" s="2">
        <v>0</v>
      </c>
      <c r="K37" s="17" t="s">
        <v>52</v>
      </c>
      <c r="L37" s="17" t="s">
        <v>52</v>
      </c>
      <c r="M37" s="17" t="s">
        <v>52</v>
      </c>
      <c r="N37" s="17" t="s">
        <v>52</v>
      </c>
      <c r="O37" s="17" t="s">
        <v>52</v>
      </c>
      <c r="P37" s="17" t="s">
        <v>52</v>
      </c>
      <c r="Q37" s="17" t="s">
        <v>52</v>
      </c>
      <c r="R37" s="2"/>
    </row>
    <row r="38" spans="2:18" x14ac:dyDescent="0.3">
      <c r="B38" s="21" t="s">
        <v>100</v>
      </c>
      <c r="C38" s="21" t="s">
        <v>101</v>
      </c>
      <c r="D38" s="21" t="s">
        <v>35</v>
      </c>
      <c r="E38" s="21" t="s">
        <v>42</v>
      </c>
      <c r="F38" s="21" t="s">
        <v>47</v>
      </c>
      <c r="G38" s="21" t="s">
        <v>58</v>
      </c>
      <c r="H38" s="21" t="s">
        <v>75</v>
      </c>
      <c r="I38" s="14" t="s">
        <v>74</v>
      </c>
      <c r="J38" s="2">
        <v>0</v>
      </c>
      <c r="K38" s="17" t="s">
        <v>52</v>
      </c>
      <c r="L38" s="17" t="s">
        <v>52</v>
      </c>
      <c r="M38" s="17" t="s">
        <v>52</v>
      </c>
      <c r="N38" s="17" t="s">
        <v>52</v>
      </c>
      <c r="O38" s="17" t="s">
        <v>52</v>
      </c>
      <c r="P38" s="17" t="s">
        <v>52</v>
      </c>
      <c r="Q38" s="17" t="s">
        <v>52</v>
      </c>
      <c r="R38" s="2"/>
    </row>
    <row r="39" spans="2:18" x14ac:dyDescent="0.3">
      <c r="B39" s="21" t="s">
        <v>96</v>
      </c>
      <c r="C39" s="21" t="s">
        <v>97</v>
      </c>
      <c r="D39" s="21" t="s">
        <v>98</v>
      </c>
      <c r="E39" s="21" t="s">
        <v>99</v>
      </c>
      <c r="F39" s="21" t="s">
        <v>47</v>
      </c>
      <c r="G39" s="21" t="s">
        <v>58</v>
      </c>
      <c r="H39" s="21" t="s">
        <v>75</v>
      </c>
      <c r="I39" s="14" t="s">
        <v>74</v>
      </c>
      <c r="J39" s="2">
        <v>0</v>
      </c>
      <c r="K39" s="17" t="s">
        <v>52</v>
      </c>
      <c r="L39" s="17" t="s">
        <v>52</v>
      </c>
      <c r="M39" s="17" t="s">
        <v>52</v>
      </c>
      <c r="N39" s="17" t="s">
        <v>52</v>
      </c>
      <c r="O39" s="17" t="s">
        <v>52</v>
      </c>
      <c r="P39" s="17" t="s">
        <v>52</v>
      </c>
      <c r="Q39" s="17" t="s">
        <v>52</v>
      </c>
      <c r="R39" s="2"/>
    </row>
    <row r="40" spans="2:18" x14ac:dyDescent="0.3">
      <c r="B40" s="21" t="s">
        <v>112</v>
      </c>
      <c r="C40" s="21" t="s">
        <v>113</v>
      </c>
      <c r="D40" s="21" t="s">
        <v>29</v>
      </c>
      <c r="E40" s="21" t="s">
        <v>38</v>
      </c>
      <c r="F40" s="21" t="s">
        <v>114</v>
      </c>
      <c r="G40" s="21" t="s">
        <v>59</v>
      </c>
      <c r="H40" s="21" t="s">
        <v>75</v>
      </c>
      <c r="I40" s="14" t="s">
        <v>74</v>
      </c>
      <c r="J40" s="2">
        <v>3</v>
      </c>
      <c r="K40" s="17" t="s">
        <v>53</v>
      </c>
      <c r="L40" s="17" t="s">
        <v>54</v>
      </c>
      <c r="M40" s="17" t="s">
        <v>52</v>
      </c>
      <c r="N40" s="17" t="s">
        <v>52</v>
      </c>
      <c r="O40" s="17" t="s">
        <v>53</v>
      </c>
      <c r="P40" s="17" t="s">
        <v>52</v>
      </c>
      <c r="Q40" s="2"/>
      <c r="R40" s="2"/>
    </row>
    <row r="41" spans="2:18" x14ac:dyDescent="0.3">
      <c r="B41" s="21" t="s">
        <v>141</v>
      </c>
      <c r="C41" s="21" t="s">
        <v>142</v>
      </c>
      <c r="D41" s="21" t="s">
        <v>31</v>
      </c>
      <c r="E41" s="21" t="s">
        <v>37</v>
      </c>
      <c r="F41" s="21" t="s">
        <v>143</v>
      </c>
      <c r="G41" s="21" t="s">
        <v>59</v>
      </c>
      <c r="H41" s="21" t="s">
        <v>75</v>
      </c>
      <c r="I41" s="14" t="s">
        <v>74</v>
      </c>
      <c r="J41" s="2">
        <v>2</v>
      </c>
      <c r="K41" s="17" t="s">
        <v>52</v>
      </c>
      <c r="L41" s="17" t="s">
        <v>53</v>
      </c>
      <c r="M41" s="17" t="s">
        <v>52</v>
      </c>
      <c r="N41" s="17" t="s">
        <v>54</v>
      </c>
      <c r="O41" s="17" t="s">
        <v>52</v>
      </c>
      <c r="P41" s="17" t="s">
        <v>52</v>
      </c>
      <c r="Q41" s="2"/>
      <c r="R41" s="2"/>
    </row>
    <row r="42" spans="2:18" x14ac:dyDescent="0.3">
      <c r="B42" s="21" t="s">
        <v>102</v>
      </c>
      <c r="C42" s="21" t="s">
        <v>103</v>
      </c>
      <c r="D42" s="21" t="s">
        <v>30</v>
      </c>
      <c r="E42" s="21" t="s">
        <v>104</v>
      </c>
      <c r="F42" s="21" t="s">
        <v>105</v>
      </c>
      <c r="G42" s="21" t="s">
        <v>59</v>
      </c>
      <c r="H42" s="21" t="s">
        <v>75</v>
      </c>
      <c r="I42" s="14" t="s">
        <v>74</v>
      </c>
      <c r="J42" s="2">
        <v>0</v>
      </c>
      <c r="K42" s="17" t="s">
        <v>52</v>
      </c>
      <c r="L42" s="17" t="s">
        <v>52</v>
      </c>
      <c r="M42" s="17" t="s">
        <v>52</v>
      </c>
      <c r="N42" s="17" t="s">
        <v>52</v>
      </c>
      <c r="O42" s="17" t="s">
        <v>52</v>
      </c>
      <c r="P42" s="17" t="s">
        <v>52</v>
      </c>
      <c r="Q42" s="2"/>
      <c r="R42" s="2"/>
    </row>
    <row r="43" spans="2:18" x14ac:dyDescent="0.3">
      <c r="B43" s="21" t="s">
        <v>87</v>
      </c>
      <c r="C43" s="21" t="s">
        <v>88</v>
      </c>
      <c r="D43" s="21" t="s">
        <v>31</v>
      </c>
      <c r="E43" s="21" t="s">
        <v>89</v>
      </c>
      <c r="F43" s="21" t="s">
        <v>50</v>
      </c>
      <c r="G43" s="21" t="s">
        <v>58</v>
      </c>
      <c r="H43" s="21" t="s">
        <v>75</v>
      </c>
      <c r="I43" s="14" t="s">
        <v>74</v>
      </c>
      <c r="J43" s="2">
        <v>2</v>
      </c>
      <c r="K43" s="17" t="s">
        <v>54</v>
      </c>
      <c r="L43" s="17" t="s">
        <v>53</v>
      </c>
      <c r="M43" s="17" t="s">
        <v>52</v>
      </c>
      <c r="N43" s="17" t="s">
        <v>52</v>
      </c>
      <c r="O43" s="17" t="s">
        <v>52</v>
      </c>
      <c r="P43" s="17" t="s">
        <v>52</v>
      </c>
      <c r="Q43" s="17" t="s">
        <v>52</v>
      </c>
      <c r="R43" s="2"/>
    </row>
    <row r="44" spans="2:18" x14ac:dyDescent="0.3">
      <c r="B44" s="21" t="s">
        <v>90</v>
      </c>
      <c r="C44" s="21" t="s">
        <v>91</v>
      </c>
      <c r="D44" s="21" t="s">
        <v>34</v>
      </c>
      <c r="E44" s="21" t="s">
        <v>40</v>
      </c>
      <c r="F44" s="21" t="s">
        <v>50</v>
      </c>
      <c r="G44" s="21" t="s">
        <v>58</v>
      </c>
      <c r="H44" s="21" t="s">
        <v>75</v>
      </c>
      <c r="I44" s="14" t="s">
        <v>74</v>
      </c>
      <c r="J44" s="2">
        <v>2</v>
      </c>
      <c r="K44" s="17" t="s">
        <v>53</v>
      </c>
      <c r="L44" s="17" t="s">
        <v>52</v>
      </c>
      <c r="M44" s="17" t="s">
        <v>52</v>
      </c>
      <c r="N44" s="17" t="s">
        <v>52</v>
      </c>
      <c r="O44" s="17" t="s">
        <v>52</v>
      </c>
      <c r="P44" s="17" t="s">
        <v>52</v>
      </c>
      <c r="Q44" s="17" t="s">
        <v>54</v>
      </c>
      <c r="R44" s="2"/>
    </row>
    <row r="45" spans="2:18" x14ac:dyDescent="0.3">
      <c r="B45" s="21" t="s">
        <v>85</v>
      </c>
      <c r="C45" s="21" t="s">
        <v>86</v>
      </c>
      <c r="D45" s="21" t="s">
        <v>29</v>
      </c>
      <c r="E45" s="21" t="s">
        <v>36</v>
      </c>
      <c r="F45" s="21" t="s">
        <v>46</v>
      </c>
      <c r="G45" s="21" t="s">
        <v>58</v>
      </c>
      <c r="H45" s="21" t="s">
        <v>75</v>
      </c>
      <c r="I45" s="14" t="s">
        <v>74</v>
      </c>
      <c r="J45" s="2">
        <v>5</v>
      </c>
      <c r="K45" s="17" t="s">
        <v>53</v>
      </c>
      <c r="L45" s="17" t="s">
        <v>53</v>
      </c>
      <c r="M45" s="17" t="s">
        <v>53</v>
      </c>
      <c r="N45" s="17" t="s">
        <v>53</v>
      </c>
      <c r="O45" s="17" t="s">
        <v>52</v>
      </c>
      <c r="P45" s="17" t="s">
        <v>52</v>
      </c>
      <c r="Q45" s="17" t="s">
        <v>53</v>
      </c>
      <c r="R45" s="2"/>
    </row>
    <row r="46" spans="2:18" x14ac:dyDescent="0.3">
      <c r="B46" s="21" t="s">
        <v>144</v>
      </c>
      <c r="C46" s="21" t="s">
        <v>145</v>
      </c>
      <c r="D46" s="21" t="s">
        <v>31</v>
      </c>
      <c r="E46" s="21" t="s">
        <v>146</v>
      </c>
      <c r="F46" s="21" t="s">
        <v>147</v>
      </c>
      <c r="G46" s="21" t="s">
        <v>59</v>
      </c>
      <c r="H46" s="21" t="s">
        <v>75</v>
      </c>
      <c r="I46" s="14" t="s">
        <v>74</v>
      </c>
      <c r="J46" s="2">
        <v>4</v>
      </c>
      <c r="K46" s="17" t="s">
        <v>53</v>
      </c>
      <c r="L46" s="17" t="s">
        <v>53</v>
      </c>
      <c r="M46" s="17" t="s">
        <v>53</v>
      </c>
      <c r="N46" s="17" t="s">
        <v>52</v>
      </c>
      <c r="O46" s="17" t="s">
        <v>53</v>
      </c>
      <c r="P46" s="17" t="s">
        <v>52</v>
      </c>
      <c r="Q46" s="17"/>
      <c r="R46" s="17"/>
    </row>
    <row r="47" spans="2:18" x14ac:dyDescent="0.3">
      <c r="C47" s="2"/>
      <c r="D47" s="2"/>
      <c r="E47" s="2"/>
      <c r="F47" s="2"/>
      <c r="G47" s="2"/>
      <c r="H47" s="2"/>
      <c r="I47" s="2"/>
      <c r="J47" s="2"/>
      <c r="K47" s="2"/>
      <c r="L47" s="2"/>
      <c r="M47" s="2"/>
      <c r="N47" s="2"/>
      <c r="O47" s="2"/>
      <c r="P47" s="2"/>
      <c r="Q47" s="2"/>
      <c r="R47" s="2"/>
    </row>
    <row r="48" spans="2:18" x14ac:dyDescent="0.3">
      <c r="B48" s="19" t="s">
        <v>84</v>
      </c>
      <c r="C48" s="2"/>
      <c r="D48" s="2"/>
      <c r="E48" s="2"/>
      <c r="F48" s="2"/>
      <c r="G48" s="2"/>
      <c r="H48" s="2"/>
      <c r="I48" s="2"/>
      <c r="J48" s="2"/>
      <c r="K48" s="2"/>
      <c r="L48" s="2"/>
      <c r="M48" s="2"/>
      <c r="N48" s="2"/>
      <c r="O48" s="2"/>
      <c r="P48" s="2"/>
      <c r="Q48" s="2"/>
      <c r="R48" s="2"/>
    </row>
    <row r="49" spans="2:18" x14ac:dyDescent="0.3">
      <c r="B49" s="2"/>
      <c r="C49" s="2"/>
      <c r="D49" s="2"/>
      <c r="E49" s="2"/>
      <c r="F49" s="2"/>
      <c r="G49" s="2"/>
      <c r="H49" s="2"/>
      <c r="I49" s="2"/>
      <c r="J49" s="2"/>
      <c r="K49" s="2"/>
      <c r="L49" s="2"/>
      <c r="M49" s="2"/>
      <c r="N49" s="2"/>
      <c r="O49" s="2"/>
      <c r="P49" s="2"/>
      <c r="Q49" s="2"/>
      <c r="R49" s="2"/>
    </row>
    <row r="50" spans="2:18" x14ac:dyDescent="0.3">
      <c r="B50" s="2"/>
      <c r="C50" s="2"/>
      <c r="D50" s="2"/>
      <c r="E50" s="2"/>
      <c r="F50" s="2"/>
      <c r="G50" s="2"/>
      <c r="H50" s="2"/>
      <c r="I50" s="2"/>
      <c r="J50" s="2"/>
      <c r="K50" s="2"/>
      <c r="L50" s="2"/>
      <c r="M50" s="2"/>
      <c r="N50" s="2"/>
      <c r="O50" s="2"/>
      <c r="P50" s="2"/>
      <c r="Q50" s="2"/>
      <c r="R50" s="2"/>
    </row>
    <row r="51" spans="2:18" x14ac:dyDescent="0.3">
      <c r="B51" s="2"/>
      <c r="C51" s="2"/>
      <c r="D51" s="2"/>
      <c r="E51" s="2"/>
      <c r="F51" s="2"/>
      <c r="G51" s="2"/>
      <c r="H51" s="2"/>
      <c r="I51" s="2"/>
      <c r="J51" s="2"/>
      <c r="K51" s="2"/>
      <c r="L51" s="2"/>
      <c r="M51" s="2"/>
      <c r="N51" s="2"/>
      <c r="O51" s="2"/>
      <c r="P51" s="2"/>
      <c r="Q51" s="2"/>
      <c r="R51" s="2"/>
    </row>
    <row r="52" spans="2:18" x14ac:dyDescent="0.3">
      <c r="B52" s="2"/>
      <c r="C52" s="2"/>
      <c r="D52" s="2"/>
      <c r="E52" s="2"/>
      <c r="F52" s="2"/>
      <c r="G52" s="2"/>
      <c r="H52" s="2"/>
      <c r="I52" s="2"/>
      <c r="J52" s="2"/>
      <c r="K52" s="2"/>
      <c r="L52" s="2"/>
      <c r="M52" s="2"/>
      <c r="N52" s="2"/>
      <c r="O52" s="2"/>
      <c r="P52" s="2"/>
      <c r="Q52" s="2"/>
      <c r="R52" s="2"/>
    </row>
    <row r="53" spans="2:18" x14ac:dyDescent="0.3">
      <c r="B53" s="2"/>
      <c r="C53" s="2"/>
      <c r="D53" s="2"/>
      <c r="E53" s="2"/>
      <c r="F53" s="2"/>
      <c r="G53" s="2"/>
      <c r="H53" s="2"/>
      <c r="I53" s="2"/>
      <c r="J53" s="2"/>
      <c r="K53" s="2"/>
      <c r="L53" s="2"/>
      <c r="M53" s="2"/>
      <c r="N53" s="2"/>
      <c r="O53" s="2"/>
      <c r="P53" s="2"/>
      <c r="Q53" s="2"/>
      <c r="R53" s="2"/>
    </row>
    <row r="54" spans="2:18" x14ac:dyDescent="0.3">
      <c r="B54" s="2"/>
      <c r="C54" s="2"/>
      <c r="D54" s="2"/>
      <c r="E54" s="2"/>
      <c r="F54" s="2"/>
      <c r="G54" s="2"/>
      <c r="H54" s="2"/>
      <c r="I54" s="2"/>
      <c r="J54" s="2"/>
      <c r="K54" s="2"/>
      <c r="L54" s="2"/>
      <c r="M54" s="2"/>
      <c r="N54" s="2"/>
      <c r="O54" s="2"/>
      <c r="P54" s="2"/>
      <c r="Q54" s="2"/>
      <c r="R54" s="2"/>
    </row>
    <row r="55" spans="2:18" x14ac:dyDescent="0.3">
      <c r="B55" s="2"/>
      <c r="C55" s="2"/>
      <c r="D55" s="2"/>
      <c r="E55" s="2"/>
      <c r="F55" s="2"/>
      <c r="G55" s="2"/>
      <c r="H55" s="2"/>
      <c r="I55" s="2"/>
      <c r="J55" s="2"/>
      <c r="K55" s="2"/>
      <c r="L55" s="2"/>
      <c r="M55" s="2"/>
      <c r="N55" s="2"/>
      <c r="O55" s="2"/>
      <c r="P55" s="2"/>
      <c r="Q55" s="2"/>
      <c r="R55" s="2"/>
    </row>
    <row r="56" spans="2:18" x14ac:dyDescent="0.3">
      <c r="B56" s="2"/>
      <c r="C56" s="2"/>
      <c r="D56" s="2"/>
      <c r="E56" s="2"/>
      <c r="F56" s="2"/>
      <c r="G56" s="2"/>
      <c r="H56" s="2"/>
      <c r="I56" s="2"/>
      <c r="J56" s="2"/>
      <c r="K56" s="2"/>
      <c r="L56" s="2"/>
      <c r="M56" s="2"/>
      <c r="N56" s="2"/>
      <c r="O56" s="2"/>
      <c r="P56" s="2"/>
      <c r="Q56" s="2"/>
      <c r="R56" s="2"/>
    </row>
    <row r="57" spans="2:18" x14ac:dyDescent="0.3">
      <c r="B57" s="2"/>
      <c r="C57" s="2"/>
      <c r="D57" s="2"/>
      <c r="E57" s="2"/>
      <c r="F57" s="2"/>
      <c r="G57" s="2"/>
      <c r="H57" s="2"/>
      <c r="I57" s="2"/>
      <c r="J57" s="2"/>
      <c r="K57" s="2"/>
      <c r="L57" s="2"/>
      <c r="M57" s="2"/>
      <c r="N57" s="2"/>
      <c r="O57" s="2"/>
      <c r="P57" s="2"/>
      <c r="Q57" s="2"/>
      <c r="R57" s="2"/>
    </row>
    <row r="58" spans="2:18" x14ac:dyDescent="0.3">
      <c r="B58" s="2"/>
      <c r="C58" s="2"/>
      <c r="D58" s="2"/>
      <c r="E58" s="2"/>
      <c r="F58" s="2"/>
      <c r="G58" s="2"/>
      <c r="H58" s="2"/>
      <c r="I58" s="2"/>
      <c r="J58" s="2"/>
      <c r="K58" s="2"/>
      <c r="L58" s="2"/>
      <c r="M58" s="2"/>
      <c r="N58" s="2"/>
      <c r="O58" s="2"/>
      <c r="P58" s="2"/>
      <c r="Q58" s="2"/>
      <c r="R58" s="2"/>
    </row>
    <row r="59" spans="2:18" x14ac:dyDescent="0.3">
      <c r="B59" s="2"/>
      <c r="C59" s="2"/>
      <c r="D59" s="2"/>
      <c r="E59" s="2"/>
      <c r="F59" s="2"/>
      <c r="G59" s="2"/>
      <c r="H59" s="2"/>
      <c r="I59" s="2"/>
      <c r="J59" s="2"/>
      <c r="K59" s="2"/>
      <c r="L59" s="2"/>
      <c r="M59" s="2"/>
      <c r="N59" s="2"/>
      <c r="O59" s="2"/>
      <c r="P59" s="2"/>
      <c r="Q59" s="2"/>
      <c r="R59" s="2"/>
    </row>
    <row r="60" spans="2:18" x14ac:dyDescent="0.3">
      <c r="B60" s="2"/>
      <c r="C60" s="2"/>
      <c r="D60" s="2"/>
      <c r="E60" s="2"/>
      <c r="F60" s="2"/>
      <c r="G60" s="2"/>
      <c r="H60" s="2"/>
      <c r="I60" s="2"/>
      <c r="J60" s="2"/>
      <c r="K60" s="2"/>
      <c r="L60" s="2"/>
      <c r="M60" s="2"/>
      <c r="N60" s="2"/>
      <c r="O60" s="2"/>
      <c r="P60" s="2"/>
      <c r="Q60" s="2"/>
      <c r="R60" s="2"/>
    </row>
    <row r="61" spans="2:18" x14ac:dyDescent="0.3">
      <c r="B61" s="2"/>
      <c r="C61" s="2"/>
      <c r="D61" s="2"/>
      <c r="E61" s="2"/>
      <c r="F61" s="2"/>
      <c r="G61" s="2"/>
      <c r="H61" s="2"/>
      <c r="I61" s="2"/>
      <c r="J61" s="2"/>
      <c r="K61" s="2"/>
      <c r="L61" s="2"/>
      <c r="M61" s="2"/>
      <c r="N61" s="2"/>
      <c r="O61" s="2"/>
      <c r="P61" s="2"/>
      <c r="Q61" s="2"/>
      <c r="R61" s="2"/>
    </row>
    <row r="62" spans="2:18" x14ac:dyDescent="0.3">
      <c r="B62" s="2"/>
      <c r="C62" s="2"/>
      <c r="D62" s="2"/>
      <c r="E62" s="2"/>
      <c r="F62" s="2"/>
      <c r="G62" s="2"/>
      <c r="H62" s="2"/>
      <c r="I62" s="2"/>
      <c r="J62" s="2"/>
      <c r="K62" s="2"/>
      <c r="L62" s="2"/>
      <c r="M62" s="2"/>
      <c r="N62" s="2"/>
      <c r="O62" s="2"/>
      <c r="P62" s="2"/>
      <c r="Q62" s="2"/>
      <c r="R62" s="2"/>
    </row>
    <row r="63" spans="2:18" x14ac:dyDescent="0.3">
      <c r="B63" s="2"/>
      <c r="C63" s="2"/>
      <c r="D63" s="2"/>
      <c r="E63" s="2"/>
      <c r="F63" s="2"/>
      <c r="G63" s="2"/>
      <c r="H63" s="2"/>
      <c r="I63" s="2"/>
      <c r="J63" s="2"/>
      <c r="K63" s="2"/>
      <c r="L63" s="2"/>
      <c r="M63" s="2"/>
      <c r="N63" s="2"/>
      <c r="O63" s="2"/>
      <c r="P63" s="2"/>
      <c r="Q63" s="2"/>
      <c r="R63" s="2"/>
    </row>
    <row r="64" spans="2:18" x14ac:dyDescent="0.3">
      <c r="B64" s="2"/>
      <c r="C64" s="2"/>
      <c r="D64" s="2"/>
      <c r="E64" s="2"/>
      <c r="F64" s="2"/>
      <c r="G64" s="2"/>
      <c r="H64" s="2"/>
      <c r="I64" s="2"/>
      <c r="J64" s="2"/>
      <c r="K64" s="2"/>
      <c r="L64" s="2"/>
      <c r="M64" s="2"/>
      <c r="N64" s="2"/>
      <c r="O64" s="2"/>
      <c r="P64" s="2"/>
      <c r="Q64" s="2"/>
      <c r="R64" s="2"/>
    </row>
    <row r="65" spans="2:18" x14ac:dyDescent="0.3">
      <c r="B65" s="2"/>
      <c r="C65" s="2"/>
      <c r="D65" s="2"/>
      <c r="E65" s="2"/>
      <c r="F65" s="2"/>
      <c r="G65" s="2"/>
      <c r="H65" s="2"/>
      <c r="I65" s="2"/>
      <c r="J65" s="2"/>
      <c r="K65" s="2"/>
      <c r="L65" s="2"/>
      <c r="M65" s="2"/>
      <c r="N65" s="2"/>
      <c r="O65" s="2"/>
      <c r="P65" s="2"/>
      <c r="Q65" s="2"/>
      <c r="R65" s="2"/>
    </row>
    <row r="66" spans="2:18" x14ac:dyDescent="0.3">
      <c r="B66" s="2"/>
      <c r="C66" s="2"/>
      <c r="D66" s="2"/>
      <c r="E66" s="2"/>
      <c r="F66" s="2"/>
      <c r="G66" s="2"/>
      <c r="H66" s="2"/>
      <c r="I66" s="2"/>
      <c r="J66" s="2"/>
      <c r="K66" s="2"/>
      <c r="L66" s="2"/>
      <c r="M66" s="2"/>
      <c r="N66" s="2"/>
      <c r="O66" s="2"/>
      <c r="P66" s="2"/>
      <c r="Q66" s="2"/>
      <c r="R66" s="2"/>
    </row>
    <row r="67" spans="2:18" x14ac:dyDescent="0.3">
      <c r="B67" s="2"/>
      <c r="C67" s="2"/>
      <c r="D67" s="2"/>
      <c r="E67" s="2"/>
      <c r="F67" s="2"/>
      <c r="G67" s="2"/>
      <c r="H67" s="2"/>
      <c r="I67" s="2"/>
      <c r="J67" s="2"/>
      <c r="K67" s="2"/>
      <c r="L67" s="2"/>
      <c r="M67" s="2"/>
      <c r="N67" s="2"/>
      <c r="O67" s="2"/>
      <c r="P67" s="2"/>
      <c r="Q67" s="2"/>
      <c r="R67" s="2"/>
    </row>
    <row r="68" spans="2:18" x14ac:dyDescent="0.3">
      <c r="B68" s="2"/>
      <c r="C68" s="2"/>
      <c r="D68" s="2"/>
      <c r="E68" s="2"/>
      <c r="F68" s="2"/>
      <c r="G68" s="2"/>
      <c r="H68" s="2"/>
      <c r="I68" s="2"/>
      <c r="J68" s="2"/>
      <c r="K68" s="2"/>
      <c r="L68" s="2"/>
      <c r="M68" s="2"/>
      <c r="N68" s="2"/>
      <c r="O68" s="2"/>
      <c r="P68" s="2"/>
      <c r="Q68" s="2"/>
      <c r="R68" s="2"/>
    </row>
    <row r="69" spans="2:18" x14ac:dyDescent="0.3">
      <c r="B69" s="2"/>
      <c r="C69" s="2"/>
      <c r="D69" s="2"/>
      <c r="E69" s="2"/>
      <c r="F69" s="2"/>
      <c r="G69" s="2"/>
      <c r="H69" s="2"/>
      <c r="I69" s="2"/>
      <c r="J69" s="2"/>
      <c r="K69" s="2"/>
      <c r="L69" s="2"/>
      <c r="M69" s="2"/>
      <c r="N69" s="2"/>
      <c r="O69" s="2"/>
      <c r="P69" s="2"/>
      <c r="Q69" s="2"/>
      <c r="R69" s="2"/>
    </row>
    <row r="70" spans="2:18" x14ac:dyDescent="0.3">
      <c r="B70" s="2"/>
      <c r="C70" s="2"/>
      <c r="D70" s="2"/>
      <c r="E70" s="2"/>
      <c r="F70" s="2"/>
      <c r="G70" s="2"/>
      <c r="H70" s="2"/>
      <c r="I70" s="2"/>
      <c r="J70" s="2"/>
      <c r="K70" s="2"/>
      <c r="L70" s="2"/>
      <c r="M70" s="2"/>
      <c r="N70" s="2"/>
      <c r="O70" s="2"/>
      <c r="P70" s="2"/>
      <c r="Q70" s="2"/>
      <c r="R70" s="2"/>
    </row>
    <row r="71" spans="2:18" x14ac:dyDescent="0.3">
      <c r="B71" s="2"/>
      <c r="C71" s="2"/>
      <c r="D71" s="2"/>
      <c r="E71" s="2"/>
      <c r="F71" s="2"/>
      <c r="G71" s="2"/>
      <c r="H71" s="2"/>
      <c r="I71" s="2"/>
      <c r="J71" s="2"/>
      <c r="K71" s="2"/>
      <c r="L71" s="2"/>
      <c r="M71" s="2"/>
      <c r="N71" s="2"/>
      <c r="O71" s="2"/>
      <c r="P71" s="2"/>
      <c r="Q71" s="2"/>
      <c r="R71" s="2"/>
    </row>
    <row r="72" spans="2:18" x14ac:dyDescent="0.3">
      <c r="B72" s="2"/>
      <c r="C72" s="2"/>
      <c r="D72" s="2"/>
      <c r="E72" s="2"/>
      <c r="F72" s="2"/>
      <c r="G72" s="2"/>
      <c r="H72" s="2"/>
      <c r="I72" s="2"/>
      <c r="J72" s="2"/>
      <c r="K72" s="2"/>
      <c r="L72" s="2"/>
      <c r="M72" s="2"/>
      <c r="N72" s="2"/>
      <c r="O72" s="2"/>
      <c r="P72" s="2"/>
      <c r="Q72" s="2"/>
      <c r="R72" s="2"/>
    </row>
    <row r="73" spans="2:18" x14ac:dyDescent="0.3">
      <c r="B73" s="2"/>
      <c r="C73" s="2"/>
      <c r="D73" s="2"/>
      <c r="E73" s="2"/>
      <c r="F73" s="2"/>
      <c r="G73" s="2"/>
      <c r="H73" s="2"/>
      <c r="I73" s="2"/>
      <c r="J73" s="2"/>
      <c r="K73" s="2"/>
      <c r="L73" s="2"/>
      <c r="M73" s="2"/>
      <c r="N73" s="2"/>
      <c r="O73" s="2"/>
      <c r="P73" s="2"/>
      <c r="Q73" s="2"/>
      <c r="R73" s="2"/>
    </row>
    <row r="74" spans="2:18" x14ac:dyDescent="0.3">
      <c r="B74" s="2"/>
      <c r="C74" s="2"/>
      <c r="D74" s="2"/>
      <c r="E74" s="2"/>
      <c r="F74" s="2"/>
      <c r="G74" s="2"/>
      <c r="H74" s="2"/>
      <c r="I74" s="2"/>
      <c r="J74" s="2"/>
      <c r="K74" s="2"/>
      <c r="L74" s="2"/>
      <c r="M74" s="2"/>
      <c r="N74" s="2"/>
      <c r="O74" s="2"/>
      <c r="P74" s="2"/>
      <c r="Q74" s="2"/>
      <c r="R74" s="2"/>
    </row>
    <row r="75" spans="2:18" x14ac:dyDescent="0.3">
      <c r="B75" s="2"/>
      <c r="C75" s="2"/>
      <c r="D75" s="2"/>
      <c r="E75" s="2"/>
      <c r="F75" s="2"/>
      <c r="G75" s="2"/>
      <c r="H75" s="2"/>
      <c r="I75" s="2"/>
      <c r="J75" s="2"/>
      <c r="K75" s="2"/>
      <c r="L75" s="2"/>
      <c r="M75" s="2"/>
      <c r="N75" s="2"/>
      <c r="O75" s="2"/>
      <c r="P75" s="2"/>
      <c r="Q75" s="2"/>
      <c r="R75" s="2"/>
    </row>
    <row r="76" spans="2:18" x14ac:dyDescent="0.3">
      <c r="B76" s="2"/>
      <c r="C76" s="2"/>
      <c r="D76" s="2"/>
      <c r="E76" s="2"/>
      <c r="F76" s="2"/>
      <c r="G76" s="2"/>
      <c r="H76" s="2"/>
      <c r="I76" s="2"/>
      <c r="J76" s="2"/>
      <c r="K76" s="2"/>
      <c r="L76" s="2"/>
      <c r="M76" s="2"/>
      <c r="N76" s="2"/>
      <c r="O76" s="2"/>
      <c r="P76" s="2"/>
      <c r="Q76" s="2"/>
      <c r="R76" s="2"/>
    </row>
    <row r="77" spans="2:18" x14ac:dyDescent="0.3">
      <c r="B77" s="2"/>
      <c r="C77" s="2"/>
      <c r="D77" s="2"/>
      <c r="E77" s="2"/>
      <c r="F77" s="2"/>
      <c r="G77" s="2"/>
      <c r="H77" s="2"/>
      <c r="I77" s="2"/>
      <c r="J77" s="2"/>
      <c r="K77" s="2"/>
      <c r="L77" s="2"/>
      <c r="M77" s="2"/>
      <c r="N77" s="2"/>
      <c r="O77" s="2"/>
      <c r="P77" s="2"/>
      <c r="Q77" s="2"/>
      <c r="R77" s="2"/>
    </row>
    <row r="78" spans="2:18" x14ac:dyDescent="0.3">
      <c r="B78" s="2"/>
      <c r="C78" s="2"/>
      <c r="D78" s="2"/>
      <c r="E78" s="2"/>
      <c r="F78" s="2"/>
      <c r="G78" s="2"/>
      <c r="H78" s="2"/>
      <c r="I78" s="2"/>
      <c r="J78" s="2"/>
      <c r="K78" s="2"/>
      <c r="L78" s="2"/>
      <c r="M78" s="2"/>
      <c r="N78" s="2"/>
      <c r="O78" s="2"/>
      <c r="P78" s="2"/>
      <c r="Q78" s="2"/>
      <c r="R78" s="2"/>
    </row>
    <row r="79" spans="2:18" x14ac:dyDescent="0.3">
      <c r="B79" s="2"/>
      <c r="C79" s="2"/>
      <c r="D79" s="2"/>
      <c r="E79" s="2"/>
      <c r="F79" s="2"/>
      <c r="G79" s="2"/>
      <c r="H79" s="2"/>
      <c r="I79" s="2"/>
      <c r="J79" s="2"/>
      <c r="K79" s="2"/>
      <c r="L79" s="2"/>
      <c r="M79" s="2"/>
      <c r="N79" s="2"/>
      <c r="O79" s="2"/>
      <c r="P79" s="2"/>
      <c r="Q79" s="2"/>
      <c r="R79" s="2"/>
    </row>
    <row r="80" spans="2:18" x14ac:dyDescent="0.3">
      <c r="B80" s="2"/>
      <c r="C80" s="2"/>
      <c r="D80" s="2"/>
      <c r="E80" s="2"/>
      <c r="F80" s="2"/>
      <c r="G80" s="2"/>
      <c r="H80" s="2"/>
      <c r="I80" s="2"/>
      <c r="J80" s="2"/>
      <c r="K80" s="2"/>
      <c r="L80" s="2"/>
      <c r="M80" s="2"/>
      <c r="N80" s="2"/>
      <c r="O80" s="2"/>
      <c r="P80" s="2"/>
      <c r="Q80" s="2"/>
      <c r="R80" s="2"/>
    </row>
    <row r="81" spans="2:18" x14ac:dyDescent="0.3">
      <c r="B81" s="2"/>
      <c r="C81" s="2"/>
      <c r="D81" s="2"/>
      <c r="E81" s="2"/>
      <c r="F81" s="2"/>
      <c r="G81" s="2"/>
      <c r="H81" s="2"/>
      <c r="I81" s="2"/>
      <c r="J81" s="2"/>
      <c r="K81" s="2"/>
      <c r="L81" s="2"/>
      <c r="M81" s="2"/>
      <c r="N81" s="2"/>
      <c r="O81" s="2"/>
      <c r="P81" s="2"/>
      <c r="Q81" s="2"/>
      <c r="R81" s="2"/>
    </row>
    <row r="82" spans="2:18" x14ac:dyDescent="0.3">
      <c r="B82" s="2"/>
      <c r="C82" s="2"/>
      <c r="D82" s="2"/>
      <c r="E82" s="2"/>
      <c r="F82" s="2"/>
      <c r="G82" s="2"/>
      <c r="H82" s="2"/>
      <c r="I82" s="2"/>
      <c r="J82" s="2"/>
      <c r="K82" s="2"/>
      <c r="L82" s="2"/>
      <c r="M82" s="2"/>
      <c r="N82" s="2"/>
      <c r="O82" s="2"/>
      <c r="P82" s="2"/>
      <c r="Q82" s="2"/>
      <c r="R82" s="2"/>
    </row>
    <row r="83" spans="2:18" x14ac:dyDescent="0.3">
      <c r="B83" s="2"/>
      <c r="C83" s="2"/>
      <c r="D83" s="2"/>
      <c r="E83" s="2"/>
      <c r="F83" s="2"/>
      <c r="G83" s="2"/>
      <c r="H83" s="2"/>
      <c r="I83" s="2"/>
      <c r="J83" s="2"/>
      <c r="K83" s="2"/>
      <c r="L83" s="2"/>
      <c r="M83" s="2"/>
      <c r="N83" s="2"/>
      <c r="O83" s="2"/>
      <c r="P83" s="2"/>
      <c r="Q83" s="2"/>
      <c r="R83" s="2"/>
    </row>
    <row r="84" spans="2:18" x14ac:dyDescent="0.3">
      <c r="B84" s="2"/>
      <c r="C84" s="2"/>
      <c r="D84" s="2"/>
      <c r="E84" s="2"/>
      <c r="F84" s="2"/>
      <c r="G84" s="2"/>
      <c r="H84" s="2"/>
      <c r="I84" s="2"/>
      <c r="J84" s="2"/>
      <c r="K84" s="2"/>
      <c r="L84" s="2"/>
      <c r="M84" s="2"/>
      <c r="N84" s="2"/>
      <c r="O84" s="2"/>
      <c r="P84" s="2"/>
      <c r="Q84" s="2"/>
      <c r="R84" s="2"/>
    </row>
    <row r="85" spans="2:18" x14ac:dyDescent="0.3">
      <c r="B85" s="2"/>
      <c r="C85" s="2"/>
      <c r="D85" s="2"/>
      <c r="E85" s="2"/>
      <c r="F85" s="2"/>
      <c r="G85" s="2"/>
      <c r="H85" s="2"/>
      <c r="I85" s="2"/>
      <c r="J85" s="2"/>
      <c r="K85" s="2"/>
      <c r="L85" s="2"/>
      <c r="M85" s="2"/>
      <c r="N85" s="2"/>
      <c r="O85" s="2"/>
      <c r="P85" s="2"/>
      <c r="Q85" s="2"/>
      <c r="R85" s="2"/>
    </row>
    <row r="86" spans="2:18" x14ac:dyDescent="0.3">
      <c r="B86" s="2"/>
      <c r="C86" s="2"/>
      <c r="D86" s="2"/>
      <c r="E86" s="2"/>
      <c r="F86" s="2"/>
      <c r="G86" s="2"/>
      <c r="H86" s="2"/>
      <c r="I86" s="2"/>
      <c r="J86" s="2"/>
      <c r="K86" s="2"/>
      <c r="L86" s="2"/>
      <c r="M86" s="2"/>
      <c r="N86" s="2"/>
      <c r="O86" s="2"/>
      <c r="P86" s="2"/>
      <c r="Q86" s="2"/>
      <c r="R86" s="2"/>
    </row>
    <row r="87" spans="2:18" x14ac:dyDescent="0.3">
      <c r="B87" s="2"/>
      <c r="C87" s="2"/>
      <c r="D87" s="2"/>
      <c r="E87" s="2"/>
      <c r="F87" s="2"/>
      <c r="G87" s="2"/>
      <c r="H87" s="2"/>
      <c r="I87" s="2"/>
      <c r="J87" s="2"/>
      <c r="K87" s="2"/>
      <c r="L87" s="2"/>
      <c r="M87" s="2"/>
      <c r="N87" s="2"/>
      <c r="O87" s="2"/>
      <c r="P87" s="2"/>
      <c r="Q87" s="2"/>
      <c r="R87" s="2"/>
    </row>
    <row r="88" spans="2:18" x14ac:dyDescent="0.3">
      <c r="B88" s="2"/>
      <c r="C88" s="2"/>
      <c r="D88" s="2"/>
      <c r="E88" s="2"/>
      <c r="F88" s="2"/>
      <c r="G88" s="2"/>
      <c r="H88" s="2"/>
      <c r="I88" s="2"/>
      <c r="J88" s="2"/>
      <c r="K88" s="2"/>
      <c r="L88" s="2"/>
      <c r="M88" s="2"/>
      <c r="N88" s="2"/>
      <c r="O88" s="2"/>
      <c r="P88" s="2"/>
      <c r="Q88" s="2"/>
      <c r="R88" s="2"/>
    </row>
    <row r="89" spans="2:18" x14ac:dyDescent="0.3">
      <c r="B89" s="2"/>
      <c r="C89" s="2"/>
      <c r="D89" s="2"/>
      <c r="E89" s="2"/>
      <c r="F89" s="2"/>
      <c r="G89" s="2"/>
      <c r="H89" s="2"/>
      <c r="I89" s="2"/>
      <c r="J89" s="2"/>
      <c r="K89" s="2"/>
      <c r="L89" s="2"/>
      <c r="M89" s="2"/>
      <c r="N89" s="2"/>
      <c r="O89" s="2"/>
      <c r="P89" s="2"/>
      <c r="Q89" s="2"/>
      <c r="R89" s="2"/>
    </row>
    <row r="90" spans="2:18" x14ac:dyDescent="0.3">
      <c r="B90" s="2"/>
      <c r="C90" s="2"/>
      <c r="D90" s="2"/>
      <c r="E90" s="2"/>
      <c r="F90" s="2"/>
      <c r="G90" s="2"/>
      <c r="H90" s="2"/>
      <c r="I90" s="2"/>
      <c r="J90" s="2"/>
      <c r="K90" s="2"/>
      <c r="L90" s="2"/>
      <c r="M90" s="2"/>
      <c r="N90" s="2"/>
      <c r="O90" s="2"/>
      <c r="P90" s="2"/>
      <c r="Q90" s="2"/>
      <c r="R90" s="2"/>
    </row>
    <row r="91" spans="2:18" x14ac:dyDescent="0.3">
      <c r="B91" s="2"/>
      <c r="C91" s="2"/>
      <c r="D91" s="2"/>
      <c r="E91" s="2"/>
      <c r="F91" s="2"/>
      <c r="G91" s="2"/>
      <c r="H91" s="2"/>
      <c r="I91" s="2"/>
      <c r="J91" s="2"/>
      <c r="K91" s="2"/>
      <c r="L91" s="2"/>
      <c r="M91" s="2"/>
      <c r="N91" s="2"/>
      <c r="O91" s="2"/>
      <c r="P91" s="2"/>
      <c r="Q91" s="2"/>
      <c r="R91" s="2"/>
    </row>
    <row r="92" spans="2:18" x14ac:dyDescent="0.3">
      <c r="B92" s="2"/>
      <c r="C92" s="2"/>
      <c r="D92" s="2"/>
      <c r="E92" s="2"/>
      <c r="F92" s="2"/>
      <c r="G92" s="2"/>
      <c r="H92" s="2"/>
      <c r="I92" s="2"/>
      <c r="J92" s="2"/>
      <c r="K92" s="2"/>
      <c r="L92" s="2"/>
      <c r="M92" s="2"/>
      <c r="N92" s="2"/>
      <c r="O92" s="2"/>
      <c r="P92" s="2"/>
      <c r="Q92" s="2"/>
      <c r="R92" s="2"/>
    </row>
    <row r="93" spans="2:18" x14ac:dyDescent="0.3">
      <c r="B93" s="2"/>
      <c r="C93" s="2"/>
      <c r="D93" s="2"/>
      <c r="E93" s="2"/>
      <c r="F93" s="2"/>
      <c r="G93" s="2"/>
      <c r="H93" s="2"/>
      <c r="I93" s="2"/>
      <c r="J93" s="2"/>
      <c r="K93" s="2"/>
      <c r="L93" s="2"/>
      <c r="M93" s="2"/>
      <c r="N93" s="2"/>
      <c r="O93" s="2"/>
      <c r="P93" s="2"/>
      <c r="Q93" s="2"/>
      <c r="R93" s="2"/>
    </row>
    <row r="94" spans="2:18" x14ac:dyDescent="0.3">
      <c r="B94" s="2"/>
      <c r="C94" s="2"/>
      <c r="D94" s="2"/>
      <c r="E94" s="2"/>
      <c r="F94" s="2"/>
      <c r="G94" s="2"/>
      <c r="H94" s="2"/>
      <c r="I94" s="2"/>
      <c r="J94" s="2"/>
      <c r="K94" s="2"/>
      <c r="L94" s="2"/>
      <c r="M94" s="2"/>
      <c r="N94" s="2"/>
      <c r="O94" s="2"/>
      <c r="P94" s="2"/>
      <c r="Q94" s="2"/>
      <c r="R94" s="2"/>
    </row>
    <row r="95" spans="2:18" x14ac:dyDescent="0.3">
      <c r="B95" s="2"/>
      <c r="C95" s="2"/>
      <c r="D95" s="2"/>
      <c r="E95" s="2"/>
      <c r="F95" s="2"/>
      <c r="G95" s="2"/>
      <c r="H95" s="2"/>
      <c r="I95" s="2"/>
      <c r="J95" s="2"/>
      <c r="K95" s="2"/>
      <c r="L95" s="2"/>
      <c r="M95" s="2"/>
      <c r="N95" s="2"/>
      <c r="O95" s="2"/>
      <c r="P95" s="2"/>
      <c r="Q95" s="2"/>
      <c r="R95" s="2"/>
    </row>
    <row r="96" spans="2:18" x14ac:dyDescent="0.3">
      <c r="B96" s="2"/>
      <c r="C96" s="2"/>
      <c r="D96" s="2"/>
      <c r="E96" s="2"/>
      <c r="F96" s="2"/>
      <c r="G96" s="2"/>
      <c r="H96" s="2"/>
      <c r="I96" s="2"/>
      <c r="J96" s="2"/>
      <c r="K96" s="2"/>
      <c r="L96" s="2"/>
      <c r="M96" s="2"/>
      <c r="N96" s="2"/>
      <c r="O96" s="2"/>
      <c r="P96" s="2"/>
      <c r="Q96" s="2"/>
      <c r="R96" s="2"/>
    </row>
    <row r="97" spans="2:18" x14ac:dyDescent="0.3">
      <c r="B97" s="2"/>
      <c r="C97" s="2"/>
      <c r="D97" s="2"/>
      <c r="E97" s="2"/>
      <c r="F97" s="2"/>
      <c r="G97" s="2"/>
      <c r="H97" s="2"/>
      <c r="I97" s="2"/>
      <c r="J97" s="2"/>
      <c r="K97" s="2"/>
      <c r="L97" s="2"/>
      <c r="M97" s="2"/>
      <c r="N97" s="2"/>
      <c r="O97" s="2"/>
      <c r="P97" s="2"/>
      <c r="Q97" s="2"/>
      <c r="R97" s="2"/>
    </row>
    <row r="98" spans="2:18" x14ac:dyDescent="0.3">
      <c r="B98" s="2"/>
      <c r="C98" s="2"/>
      <c r="D98" s="2"/>
      <c r="E98" s="2"/>
      <c r="F98" s="2"/>
      <c r="G98" s="2"/>
      <c r="H98" s="2"/>
      <c r="I98" s="2"/>
      <c r="J98" s="2"/>
      <c r="K98" s="2"/>
      <c r="L98" s="2"/>
      <c r="M98" s="2"/>
      <c r="N98" s="2"/>
      <c r="O98" s="2"/>
      <c r="P98" s="2"/>
      <c r="Q98" s="2"/>
      <c r="R98" s="2"/>
    </row>
    <row r="99" spans="2:18" x14ac:dyDescent="0.3">
      <c r="B99" s="2"/>
      <c r="C99" s="2"/>
      <c r="D99" s="2"/>
      <c r="E99" s="2"/>
      <c r="F99" s="2"/>
      <c r="G99" s="2"/>
      <c r="H99" s="2"/>
      <c r="I99" s="2"/>
      <c r="J99" s="2"/>
      <c r="K99" s="2"/>
      <c r="L99" s="2"/>
      <c r="M99" s="2"/>
      <c r="N99" s="2"/>
      <c r="O99" s="2"/>
      <c r="P99" s="2"/>
      <c r="Q99" s="2"/>
      <c r="R99" s="2"/>
    </row>
    <row r="100" spans="2:18" x14ac:dyDescent="0.3">
      <c r="B100" s="2"/>
      <c r="C100" s="2"/>
      <c r="D100" s="2"/>
      <c r="E100" s="2"/>
      <c r="F100" s="2"/>
      <c r="G100" s="2"/>
      <c r="H100" s="2"/>
      <c r="I100" s="2"/>
      <c r="J100" s="2"/>
      <c r="K100" s="2"/>
      <c r="L100" s="2"/>
      <c r="M100" s="2"/>
      <c r="N100" s="2"/>
      <c r="O100" s="2"/>
      <c r="P100" s="2"/>
      <c r="Q100" s="2"/>
      <c r="R100" s="2"/>
    </row>
    <row r="101" spans="2:18" x14ac:dyDescent="0.3">
      <c r="B101" s="2"/>
      <c r="C101" s="2"/>
      <c r="D101" s="2"/>
      <c r="E101" s="2"/>
      <c r="F101" s="2"/>
      <c r="G101" s="2"/>
      <c r="H101" s="2"/>
      <c r="I101" s="2"/>
      <c r="J101" s="2"/>
      <c r="K101" s="2"/>
      <c r="L101" s="2"/>
      <c r="M101" s="2"/>
      <c r="N101" s="2"/>
      <c r="O101" s="2"/>
      <c r="P101" s="2"/>
      <c r="Q101" s="2"/>
      <c r="R101" s="2"/>
    </row>
  </sheetData>
  <sheetProtection sheet="1" scenarios="1" sort="0" autoFilter="0" pivotTables="0"/>
  <mergeCells count="4">
    <mergeCell ref="B6:C6"/>
    <mergeCell ref="B7:C7"/>
    <mergeCell ref="B8:C8"/>
    <mergeCell ref="B9:C9"/>
  </mergeCells>
  <conditionalFormatting sqref="K12">
    <cfRule type="containsText" dxfId="52" priority="2" operator="containsText" text="Ingen brist">
      <formula>NOT(ISERROR(SEARCH("Ingen brist",K12)))</formula>
    </cfRule>
    <cfRule type="expression" dxfId="51" priority="5">
      <formula>"Ingen brist"</formula>
    </cfRule>
  </conditionalFormatting>
  <conditionalFormatting sqref="K12:P46">
    <cfRule type="expression" dxfId="50" priority="4">
      <formula>"Ingen brist"</formula>
    </cfRule>
  </conditionalFormatting>
  <conditionalFormatting sqref="K12:R46">
    <cfRule type="containsText" dxfId="49" priority="1" operator="containsText" text="Ingen brist">
      <formula>NOT(ISERROR(SEARCH("Ingen brist",K12)))</formula>
    </cfRule>
    <cfRule type="expression" dxfId="48" priority="3">
      <formula>"Föreläggande"</formula>
    </cfRule>
  </conditionalFormatting>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91"/>
  <sheetViews>
    <sheetView showGridLines="0" showRowColHeaders="0" workbookViewId="0"/>
  </sheetViews>
  <sheetFormatPr defaultRowHeight="16.5" x14ac:dyDescent="0.3"/>
  <cols>
    <col min="2" max="2" width="37.875" customWidth="1"/>
    <col min="3" max="3" width="16.5" customWidth="1"/>
    <col min="4" max="4" width="20.5" bestFit="1" customWidth="1"/>
    <col min="5" max="5" width="33.25" bestFit="1" customWidth="1"/>
    <col min="6" max="6" width="16.375" customWidth="1"/>
    <col min="7" max="7" width="17.625" bestFit="1" customWidth="1"/>
    <col min="8" max="8" width="17.875" customWidth="1"/>
    <col min="9" max="9" width="14.125" customWidth="1"/>
    <col min="10" max="12" width="25.875" customWidth="1"/>
    <col min="13" max="13" width="36.5" customWidth="1"/>
    <col min="14" max="15" width="25.875" customWidth="1"/>
    <col min="16" max="16" width="43.875" customWidth="1"/>
    <col min="17" max="17" width="25.875" customWidth="1"/>
  </cols>
  <sheetData>
    <row r="1" spans="2:19" ht="75" customHeight="1" x14ac:dyDescent="0.3"/>
    <row r="2" spans="2:19" x14ac:dyDescent="0.3">
      <c r="S2" s="9"/>
    </row>
    <row r="3" spans="2:19" ht="19.5" customHeight="1" x14ac:dyDescent="0.3">
      <c r="B3" s="8" t="s">
        <v>219</v>
      </c>
      <c r="C3" s="7"/>
    </row>
    <row r="4" spans="2:19" ht="13.9" customHeight="1" x14ac:dyDescent="0.3">
      <c r="B4" s="7"/>
      <c r="C4" s="7"/>
    </row>
    <row r="5" spans="2:19" x14ac:dyDescent="0.3">
      <c r="B5" t="s">
        <v>81</v>
      </c>
    </row>
    <row r="6" spans="2:19" x14ac:dyDescent="0.3">
      <c r="B6" s="26" t="s">
        <v>5</v>
      </c>
      <c r="C6" s="27"/>
    </row>
    <row r="7" spans="2:19" x14ac:dyDescent="0.3">
      <c r="B7" s="28">
        <f>SUBTOTAL(3,Tabell13[Skolenhet])</f>
        <v>26</v>
      </c>
      <c r="C7" s="29"/>
    </row>
    <row r="8" spans="2:19" x14ac:dyDescent="0.3">
      <c r="B8" s="26" t="s">
        <v>9</v>
      </c>
      <c r="C8" s="27"/>
    </row>
    <row r="9" spans="2:19" x14ac:dyDescent="0.3">
      <c r="B9" s="30">
        <f>COUNTA(Tabell13[Skolenhet])</f>
        <v>26</v>
      </c>
      <c r="C9" s="31"/>
    </row>
    <row r="11" spans="2:19" s="12" customFormat="1" ht="45.75" x14ac:dyDescent="0.3">
      <c r="B11" s="11" t="s">
        <v>12</v>
      </c>
      <c r="C11" s="11" t="s">
        <v>13</v>
      </c>
      <c r="D11" s="11" t="s">
        <v>15</v>
      </c>
      <c r="E11" s="11" t="s">
        <v>45</v>
      </c>
      <c r="F11" s="11" t="s">
        <v>56</v>
      </c>
      <c r="G11" s="11" t="s">
        <v>16</v>
      </c>
      <c r="H11" s="11" t="s">
        <v>44</v>
      </c>
      <c r="I11" s="11" t="s">
        <v>79</v>
      </c>
      <c r="J11" s="11" t="s">
        <v>304</v>
      </c>
      <c r="K11" s="11" t="s">
        <v>305</v>
      </c>
      <c r="L11" s="11" t="s">
        <v>24</v>
      </c>
      <c r="M11" s="11" t="s">
        <v>28</v>
      </c>
    </row>
    <row r="12" spans="2:19" x14ac:dyDescent="0.3">
      <c r="B12" s="21" t="s">
        <v>277</v>
      </c>
      <c r="C12" s="21" t="s">
        <v>278</v>
      </c>
      <c r="D12" s="21" t="s">
        <v>279</v>
      </c>
      <c r="E12" s="21" t="s">
        <v>280</v>
      </c>
      <c r="F12" s="21" t="s">
        <v>59</v>
      </c>
      <c r="G12" s="21" t="s">
        <v>75</v>
      </c>
      <c r="H12" s="14" t="s">
        <v>303</v>
      </c>
      <c r="I12" s="2">
        <v>3</v>
      </c>
      <c r="J12" s="17" t="s">
        <v>53</v>
      </c>
      <c r="K12" s="17" t="s">
        <v>306</v>
      </c>
      <c r="L12" s="17" t="s">
        <v>53</v>
      </c>
      <c r="M12" s="17" t="s">
        <v>53</v>
      </c>
    </row>
    <row r="13" spans="2:19" x14ac:dyDescent="0.3">
      <c r="B13" s="21" t="s">
        <v>244</v>
      </c>
      <c r="C13" s="21" t="s">
        <v>245</v>
      </c>
      <c r="D13" s="21" t="s">
        <v>246</v>
      </c>
      <c r="E13" s="21" t="s">
        <v>246</v>
      </c>
      <c r="F13" s="21" t="s">
        <v>59</v>
      </c>
      <c r="G13" s="21" t="s">
        <v>243</v>
      </c>
      <c r="H13" s="14" t="s">
        <v>303</v>
      </c>
      <c r="I13" s="2">
        <v>2</v>
      </c>
      <c r="J13" s="17" t="s">
        <v>53</v>
      </c>
      <c r="K13" s="17" t="s">
        <v>53</v>
      </c>
      <c r="L13" s="17"/>
      <c r="M13" s="17"/>
    </row>
    <row r="14" spans="2:19" x14ac:dyDescent="0.3">
      <c r="B14" s="21" t="s">
        <v>247</v>
      </c>
      <c r="C14" s="21" t="s">
        <v>248</v>
      </c>
      <c r="D14" s="21" t="s">
        <v>246</v>
      </c>
      <c r="E14" s="21" t="s">
        <v>246</v>
      </c>
      <c r="F14" s="21" t="s">
        <v>59</v>
      </c>
      <c r="G14" s="21" t="s">
        <v>243</v>
      </c>
      <c r="H14" s="14" t="s">
        <v>303</v>
      </c>
      <c r="I14" s="2">
        <v>2</v>
      </c>
      <c r="J14" s="17" t="s">
        <v>53</v>
      </c>
      <c r="K14" s="17" t="s">
        <v>53</v>
      </c>
      <c r="L14" s="17"/>
      <c r="M14" s="17"/>
    </row>
    <row r="15" spans="2:19" x14ac:dyDescent="0.3">
      <c r="B15" s="21" t="s">
        <v>269</v>
      </c>
      <c r="C15" s="21" t="s">
        <v>270</v>
      </c>
      <c r="D15" s="21" t="s">
        <v>43</v>
      </c>
      <c r="E15" s="21" t="s">
        <v>43</v>
      </c>
      <c r="F15" s="21" t="s">
        <v>59</v>
      </c>
      <c r="G15" s="21" t="s">
        <v>243</v>
      </c>
      <c r="H15" s="14" t="s">
        <v>303</v>
      </c>
      <c r="I15" s="2">
        <v>2</v>
      </c>
      <c r="J15" s="17" t="s">
        <v>53</v>
      </c>
      <c r="K15" s="17" t="s">
        <v>53</v>
      </c>
      <c r="L15" s="17"/>
      <c r="M15" s="17"/>
    </row>
    <row r="16" spans="2:19" x14ac:dyDescent="0.3">
      <c r="B16" s="21" t="s">
        <v>299</v>
      </c>
      <c r="C16" s="21" t="s">
        <v>300</v>
      </c>
      <c r="D16" s="21" t="s">
        <v>301</v>
      </c>
      <c r="E16" s="21" t="s">
        <v>302</v>
      </c>
      <c r="F16" s="21" t="s">
        <v>59</v>
      </c>
      <c r="G16" s="21" t="s">
        <v>75</v>
      </c>
      <c r="H16" s="14" t="s">
        <v>303</v>
      </c>
      <c r="I16" s="2">
        <v>2</v>
      </c>
      <c r="J16" s="17"/>
      <c r="K16" s="17" t="s">
        <v>54</v>
      </c>
      <c r="L16" s="17" t="s">
        <v>53</v>
      </c>
      <c r="M16" s="17"/>
    </row>
    <row r="17" spans="2:13" x14ac:dyDescent="0.3">
      <c r="B17" s="21" t="s">
        <v>258</v>
      </c>
      <c r="C17" s="21" t="s">
        <v>259</v>
      </c>
      <c r="D17" s="21" t="s">
        <v>260</v>
      </c>
      <c r="E17" s="21" t="s">
        <v>260</v>
      </c>
      <c r="F17" s="21" t="s">
        <v>59</v>
      </c>
      <c r="G17" s="21" t="s">
        <v>243</v>
      </c>
      <c r="H17" s="14" t="s">
        <v>303</v>
      </c>
      <c r="I17" s="2">
        <v>1</v>
      </c>
      <c r="J17" s="17" t="s">
        <v>53</v>
      </c>
      <c r="K17" s="17" t="s">
        <v>52</v>
      </c>
      <c r="L17" s="17"/>
      <c r="M17" s="17"/>
    </row>
    <row r="18" spans="2:13" x14ac:dyDescent="0.3">
      <c r="B18" s="21" t="s">
        <v>271</v>
      </c>
      <c r="C18" s="21" t="s">
        <v>272</v>
      </c>
      <c r="D18" s="21" t="s">
        <v>43</v>
      </c>
      <c r="E18" s="21" t="s">
        <v>43</v>
      </c>
      <c r="F18" s="21" t="s">
        <v>59</v>
      </c>
      <c r="G18" s="21" t="s">
        <v>243</v>
      </c>
      <c r="H18" s="14" t="s">
        <v>303</v>
      </c>
      <c r="I18" s="2">
        <v>2</v>
      </c>
      <c r="J18" s="17" t="s">
        <v>54</v>
      </c>
      <c r="K18" s="17" t="s">
        <v>54</v>
      </c>
      <c r="L18" s="17"/>
      <c r="M18" s="17"/>
    </row>
    <row r="19" spans="2:13" x14ac:dyDescent="0.3">
      <c r="B19" s="21" t="s">
        <v>255</v>
      </c>
      <c r="C19" s="21" t="s">
        <v>256</v>
      </c>
      <c r="D19" s="21" t="s">
        <v>257</v>
      </c>
      <c r="E19" s="21" t="s">
        <v>257</v>
      </c>
      <c r="F19" s="21" t="s">
        <v>59</v>
      </c>
      <c r="G19" s="21" t="s">
        <v>243</v>
      </c>
      <c r="H19" s="14" t="s">
        <v>303</v>
      </c>
      <c r="I19" s="2">
        <v>0</v>
      </c>
      <c r="J19" s="17" t="s">
        <v>52</v>
      </c>
      <c r="K19" s="17" t="s">
        <v>52</v>
      </c>
      <c r="L19" s="17"/>
      <c r="M19" s="17"/>
    </row>
    <row r="20" spans="2:13" x14ac:dyDescent="0.3">
      <c r="B20" s="21" t="s">
        <v>295</v>
      </c>
      <c r="C20" s="21" t="s">
        <v>296</v>
      </c>
      <c r="D20" s="21" t="s">
        <v>297</v>
      </c>
      <c r="E20" s="21" t="s">
        <v>298</v>
      </c>
      <c r="F20" s="21" t="s">
        <v>59</v>
      </c>
      <c r="G20" s="21" t="s">
        <v>75</v>
      </c>
      <c r="H20" s="14" t="s">
        <v>303</v>
      </c>
      <c r="I20" s="2">
        <v>2</v>
      </c>
      <c r="J20" s="17" t="s">
        <v>55</v>
      </c>
      <c r="K20" s="17" t="s">
        <v>55</v>
      </c>
      <c r="L20" s="17"/>
      <c r="M20" s="17"/>
    </row>
    <row r="21" spans="2:13" x14ac:dyDescent="0.3">
      <c r="B21" s="21" t="s">
        <v>263</v>
      </c>
      <c r="C21" s="21" t="s">
        <v>264</v>
      </c>
      <c r="D21" s="21" t="s">
        <v>265</v>
      </c>
      <c r="E21" s="21" t="s">
        <v>266</v>
      </c>
      <c r="F21" s="21" t="s">
        <v>59</v>
      </c>
      <c r="G21" s="21" t="s">
        <v>75</v>
      </c>
      <c r="H21" s="14" t="s">
        <v>303</v>
      </c>
      <c r="I21" s="2">
        <v>2</v>
      </c>
      <c r="J21" s="17" t="s">
        <v>53</v>
      </c>
      <c r="K21" s="17"/>
      <c r="L21" s="17" t="s">
        <v>52</v>
      </c>
      <c r="M21" s="17" t="s">
        <v>53</v>
      </c>
    </row>
    <row r="22" spans="2:13" x14ac:dyDescent="0.3">
      <c r="B22" s="21" t="s">
        <v>273</v>
      </c>
      <c r="C22" s="21" t="s">
        <v>274</v>
      </c>
      <c r="D22" s="21" t="s">
        <v>275</v>
      </c>
      <c r="E22" s="21" t="s">
        <v>276</v>
      </c>
      <c r="F22" s="21" t="s">
        <v>59</v>
      </c>
      <c r="G22" s="21" t="s">
        <v>243</v>
      </c>
      <c r="H22" s="14" t="s">
        <v>303</v>
      </c>
      <c r="I22" s="2">
        <v>2</v>
      </c>
      <c r="J22" s="17" t="s">
        <v>53</v>
      </c>
      <c r="K22" s="17"/>
      <c r="L22" s="17" t="s">
        <v>54</v>
      </c>
      <c r="M22" s="17"/>
    </row>
    <row r="23" spans="2:13" x14ac:dyDescent="0.3">
      <c r="B23" s="21" t="s">
        <v>293</v>
      </c>
      <c r="C23" s="21" t="s">
        <v>294</v>
      </c>
      <c r="D23" s="21" t="s">
        <v>291</v>
      </c>
      <c r="E23" s="21" t="s">
        <v>292</v>
      </c>
      <c r="F23" s="21" t="s">
        <v>59</v>
      </c>
      <c r="G23" s="21" t="s">
        <v>243</v>
      </c>
      <c r="H23" s="14" t="s">
        <v>303</v>
      </c>
      <c r="I23" s="2">
        <v>1</v>
      </c>
      <c r="J23" s="17" t="s">
        <v>54</v>
      </c>
      <c r="K23" s="17" t="s">
        <v>52</v>
      </c>
      <c r="L23" s="17" t="s">
        <v>52</v>
      </c>
      <c r="M23" s="17"/>
    </row>
    <row r="24" spans="2:13" x14ac:dyDescent="0.3">
      <c r="B24" s="21" t="s">
        <v>285</v>
      </c>
      <c r="C24" s="21" t="s">
        <v>286</v>
      </c>
      <c r="D24" s="21" t="s">
        <v>287</v>
      </c>
      <c r="E24" s="21" t="s">
        <v>288</v>
      </c>
      <c r="F24" s="21" t="s">
        <v>59</v>
      </c>
      <c r="G24" s="21" t="s">
        <v>243</v>
      </c>
      <c r="H24" s="14" t="s">
        <v>303</v>
      </c>
      <c r="I24" s="2">
        <v>1</v>
      </c>
      <c r="J24" s="17" t="s">
        <v>53</v>
      </c>
      <c r="K24" s="17" t="s">
        <v>52</v>
      </c>
      <c r="L24" s="17" t="s">
        <v>52</v>
      </c>
      <c r="M24" s="17"/>
    </row>
    <row r="25" spans="2:13" x14ac:dyDescent="0.3">
      <c r="B25" s="21" t="s">
        <v>281</v>
      </c>
      <c r="C25" s="21" t="s">
        <v>282</v>
      </c>
      <c r="D25" s="21" t="s">
        <v>283</v>
      </c>
      <c r="E25" s="21" t="s">
        <v>284</v>
      </c>
      <c r="F25" s="21" t="s">
        <v>59</v>
      </c>
      <c r="G25" s="21" t="s">
        <v>243</v>
      </c>
      <c r="H25" s="14" t="s">
        <v>303</v>
      </c>
      <c r="I25" s="2">
        <v>1</v>
      </c>
      <c r="J25" s="17" t="s">
        <v>53</v>
      </c>
      <c r="K25" s="17" t="s">
        <v>52</v>
      </c>
      <c r="L25" s="17" t="s">
        <v>52</v>
      </c>
      <c r="M25" s="17"/>
    </row>
    <row r="26" spans="2:13" x14ac:dyDescent="0.3">
      <c r="B26" s="21" t="s">
        <v>222</v>
      </c>
      <c r="C26" s="21" t="s">
        <v>223</v>
      </c>
      <c r="D26" s="21" t="s">
        <v>224</v>
      </c>
      <c r="E26" s="21" t="s">
        <v>225</v>
      </c>
      <c r="F26" s="21" t="s">
        <v>59</v>
      </c>
      <c r="G26" s="21" t="s">
        <v>75</v>
      </c>
      <c r="H26" s="14" t="s">
        <v>74</v>
      </c>
      <c r="I26" s="2">
        <v>1</v>
      </c>
      <c r="J26" s="17" t="s">
        <v>52</v>
      </c>
      <c r="K26" s="17" t="s">
        <v>52</v>
      </c>
      <c r="L26" s="17" t="s">
        <v>55</v>
      </c>
      <c r="M26" s="17"/>
    </row>
    <row r="27" spans="2:13" x14ac:dyDescent="0.3">
      <c r="B27" s="21" t="s">
        <v>241</v>
      </c>
      <c r="C27" s="21" t="s">
        <v>242</v>
      </c>
      <c r="D27" s="21" t="s">
        <v>161</v>
      </c>
      <c r="E27" s="21" t="s">
        <v>161</v>
      </c>
      <c r="F27" s="21" t="s">
        <v>59</v>
      </c>
      <c r="G27" s="21" t="s">
        <v>243</v>
      </c>
      <c r="H27" s="14" t="s">
        <v>303</v>
      </c>
      <c r="I27" s="2">
        <v>1</v>
      </c>
      <c r="J27" s="17" t="s">
        <v>52</v>
      </c>
      <c r="K27" s="17" t="s">
        <v>54</v>
      </c>
      <c r="L27" s="17" t="s">
        <v>52</v>
      </c>
      <c r="M27" s="17"/>
    </row>
    <row r="28" spans="2:13" x14ac:dyDescent="0.3">
      <c r="B28" s="21" t="s">
        <v>238</v>
      </c>
      <c r="C28" s="21" t="s">
        <v>239</v>
      </c>
      <c r="D28" s="21" t="s">
        <v>161</v>
      </c>
      <c r="E28" s="21" t="s">
        <v>240</v>
      </c>
      <c r="F28" s="21" t="s">
        <v>59</v>
      </c>
      <c r="G28" s="21" t="s">
        <v>75</v>
      </c>
      <c r="H28" s="14" t="s">
        <v>303</v>
      </c>
      <c r="I28" s="2">
        <v>1</v>
      </c>
      <c r="J28" s="17" t="s">
        <v>52</v>
      </c>
      <c r="K28" s="17" t="s">
        <v>54</v>
      </c>
      <c r="L28" s="17"/>
      <c r="M28" s="17"/>
    </row>
    <row r="29" spans="2:13" x14ac:dyDescent="0.3">
      <c r="B29" s="21" t="s">
        <v>261</v>
      </c>
      <c r="C29" s="21" t="s">
        <v>262</v>
      </c>
      <c r="D29" s="21" t="s">
        <v>260</v>
      </c>
      <c r="E29" s="21" t="s">
        <v>260</v>
      </c>
      <c r="F29" s="21" t="s">
        <v>59</v>
      </c>
      <c r="G29" s="21" t="s">
        <v>243</v>
      </c>
      <c r="H29" s="14" t="s">
        <v>303</v>
      </c>
      <c r="I29" s="2">
        <v>2</v>
      </c>
      <c r="J29" s="17" t="s">
        <v>53</v>
      </c>
      <c r="K29" s="17" t="s">
        <v>52</v>
      </c>
      <c r="L29" s="17" t="s">
        <v>53</v>
      </c>
      <c r="M29" s="17"/>
    </row>
    <row r="30" spans="2:13" x14ac:dyDescent="0.3">
      <c r="B30" s="21" t="s">
        <v>267</v>
      </c>
      <c r="C30" s="21" t="s">
        <v>268</v>
      </c>
      <c r="D30" s="21" t="s">
        <v>265</v>
      </c>
      <c r="E30" s="21" t="s">
        <v>265</v>
      </c>
      <c r="F30" s="21" t="s">
        <v>59</v>
      </c>
      <c r="G30" s="21" t="s">
        <v>243</v>
      </c>
      <c r="H30" s="14" t="s">
        <v>303</v>
      </c>
      <c r="I30" s="2">
        <v>2</v>
      </c>
      <c r="J30" s="17" t="s">
        <v>53</v>
      </c>
      <c r="K30" s="17" t="s">
        <v>54</v>
      </c>
      <c r="L30" s="17"/>
      <c r="M30" s="17"/>
    </row>
    <row r="31" spans="2:13" x14ac:dyDescent="0.3">
      <c r="B31" s="21" t="s">
        <v>289</v>
      </c>
      <c r="C31" s="21" t="s">
        <v>290</v>
      </c>
      <c r="D31" s="21" t="s">
        <v>291</v>
      </c>
      <c r="E31" s="21" t="s">
        <v>292</v>
      </c>
      <c r="F31" s="21" t="s">
        <v>59</v>
      </c>
      <c r="G31" s="21" t="s">
        <v>243</v>
      </c>
      <c r="H31" s="14" t="s">
        <v>303</v>
      </c>
      <c r="I31" s="2">
        <v>0</v>
      </c>
      <c r="J31" s="17" t="s">
        <v>52</v>
      </c>
      <c r="K31" s="17" t="s">
        <v>52</v>
      </c>
      <c r="L31" s="17"/>
      <c r="M31" s="17"/>
    </row>
    <row r="32" spans="2:13" x14ac:dyDescent="0.3">
      <c r="B32" s="21" t="s">
        <v>249</v>
      </c>
      <c r="C32" s="21" t="s">
        <v>250</v>
      </c>
      <c r="D32" s="21" t="s">
        <v>251</v>
      </c>
      <c r="E32" s="21" t="s">
        <v>251</v>
      </c>
      <c r="F32" s="21" t="s">
        <v>59</v>
      </c>
      <c r="G32" s="21" t="s">
        <v>243</v>
      </c>
      <c r="H32" s="14" t="s">
        <v>303</v>
      </c>
      <c r="I32" s="2">
        <v>1</v>
      </c>
      <c r="J32" s="17" t="s">
        <v>53</v>
      </c>
      <c r="K32" s="17"/>
      <c r="L32" s="17"/>
      <c r="M32" s="17"/>
    </row>
    <row r="33" spans="2:17" x14ac:dyDescent="0.3">
      <c r="B33" s="21" t="s">
        <v>226</v>
      </c>
      <c r="C33" s="21" t="s">
        <v>227</v>
      </c>
      <c r="D33" s="21" t="s">
        <v>228</v>
      </c>
      <c r="E33" s="21" t="s">
        <v>229</v>
      </c>
      <c r="F33" s="21" t="s">
        <v>59</v>
      </c>
      <c r="G33" s="21" t="s">
        <v>75</v>
      </c>
      <c r="H33" s="14" t="s">
        <v>74</v>
      </c>
      <c r="I33" s="2">
        <v>0</v>
      </c>
      <c r="J33" s="17" t="s">
        <v>52</v>
      </c>
      <c r="K33" s="17"/>
      <c r="L33" s="17" t="s">
        <v>52</v>
      </c>
      <c r="M33" s="17"/>
    </row>
    <row r="34" spans="2:17" x14ac:dyDescent="0.3">
      <c r="B34" s="21" t="s">
        <v>230</v>
      </c>
      <c r="C34" s="21" t="s">
        <v>231</v>
      </c>
      <c r="D34" s="21" t="s">
        <v>232</v>
      </c>
      <c r="E34" s="21" t="s">
        <v>229</v>
      </c>
      <c r="F34" s="21" t="s">
        <v>59</v>
      </c>
      <c r="G34" s="21" t="s">
        <v>75</v>
      </c>
      <c r="H34" s="14" t="s">
        <v>303</v>
      </c>
      <c r="I34" s="2">
        <v>2</v>
      </c>
      <c r="J34" s="17" t="s">
        <v>54</v>
      </c>
      <c r="K34" s="17" t="s">
        <v>52</v>
      </c>
      <c r="L34" s="17" t="s">
        <v>54</v>
      </c>
      <c r="M34" s="17"/>
    </row>
    <row r="35" spans="2:17" x14ac:dyDescent="0.3">
      <c r="B35" s="21" t="s">
        <v>233</v>
      </c>
      <c r="C35" s="21" t="s">
        <v>234</v>
      </c>
      <c r="D35" s="21" t="s">
        <v>235</v>
      </c>
      <c r="E35" s="21" t="s">
        <v>229</v>
      </c>
      <c r="F35" s="21" t="s">
        <v>59</v>
      </c>
      <c r="G35" s="21" t="s">
        <v>75</v>
      </c>
      <c r="H35" s="14" t="s">
        <v>303</v>
      </c>
      <c r="I35" s="2">
        <v>3</v>
      </c>
      <c r="J35" s="17" t="s">
        <v>54</v>
      </c>
      <c r="K35" s="17" t="s">
        <v>54</v>
      </c>
      <c r="L35" s="17" t="s">
        <v>55</v>
      </c>
      <c r="M35" s="17"/>
    </row>
    <row r="36" spans="2:17" x14ac:dyDescent="0.3">
      <c r="B36" s="21" t="s">
        <v>236</v>
      </c>
      <c r="C36" s="21" t="s">
        <v>237</v>
      </c>
      <c r="D36" s="21" t="s">
        <v>235</v>
      </c>
      <c r="E36" s="21" t="s">
        <v>229</v>
      </c>
      <c r="F36" s="21" t="s">
        <v>59</v>
      </c>
      <c r="G36" s="21" t="s">
        <v>75</v>
      </c>
      <c r="H36" s="14" t="s">
        <v>303</v>
      </c>
      <c r="I36" s="2">
        <v>1</v>
      </c>
      <c r="J36" s="17" t="s">
        <v>52</v>
      </c>
      <c r="K36" s="17" t="s">
        <v>54</v>
      </c>
      <c r="L36" s="17"/>
      <c r="M36" s="17"/>
    </row>
    <row r="37" spans="2:17" x14ac:dyDescent="0.3">
      <c r="B37" s="21" t="s">
        <v>252</v>
      </c>
      <c r="C37" s="21" t="s">
        <v>253</v>
      </c>
      <c r="D37" s="21" t="s">
        <v>254</v>
      </c>
      <c r="E37" s="21" t="s">
        <v>254</v>
      </c>
      <c r="F37" s="21" t="s">
        <v>59</v>
      </c>
      <c r="G37" s="21" t="s">
        <v>243</v>
      </c>
      <c r="H37" s="14" t="s">
        <v>303</v>
      </c>
      <c r="I37" s="2">
        <v>2</v>
      </c>
      <c r="J37" s="17" t="s">
        <v>53</v>
      </c>
      <c r="K37" s="17" t="s">
        <v>53</v>
      </c>
      <c r="L37" s="17"/>
      <c r="M37" s="17"/>
    </row>
    <row r="38" spans="2:17" x14ac:dyDescent="0.3">
      <c r="C38" s="2"/>
      <c r="D38" s="2"/>
      <c r="E38" s="2"/>
      <c r="F38" s="2"/>
      <c r="G38" s="2"/>
      <c r="H38" s="2"/>
      <c r="I38" s="2"/>
      <c r="J38" s="2"/>
      <c r="K38" s="2"/>
      <c r="L38" s="2"/>
      <c r="M38" s="2"/>
      <c r="N38" s="2"/>
      <c r="O38" s="2"/>
      <c r="P38" s="2"/>
      <c r="Q38" s="2"/>
    </row>
    <row r="39" spans="2:17" x14ac:dyDescent="0.3">
      <c r="B39" s="19" t="s">
        <v>84</v>
      </c>
      <c r="C39" s="2"/>
      <c r="D39" s="2"/>
      <c r="E39" s="2"/>
      <c r="F39" s="2"/>
      <c r="G39" s="2"/>
      <c r="H39" s="2"/>
      <c r="I39" s="2"/>
      <c r="J39" s="2"/>
      <c r="K39" s="2"/>
      <c r="L39" s="2"/>
      <c r="M39" s="2"/>
      <c r="N39" s="2"/>
      <c r="O39" s="2"/>
      <c r="P39" s="2"/>
      <c r="Q39" s="2"/>
    </row>
    <row r="40" spans="2:17" x14ac:dyDescent="0.3">
      <c r="B40" s="2"/>
      <c r="C40" s="2"/>
      <c r="D40" s="2"/>
      <c r="E40" s="2"/>
      <c r="F40" s="2"/>
      <c r="G40" s="2"/>
      <c r="H40" s="2"/>
      <c r="I40" s="2"/>
      <c r="J40" s="2"/>
      <c r="K40" s="2"/>
      <c r="L40" s="2"/>
      <c r="M40" s="2"/>
      <c r="N40" s="2"/>
      <c r="O40" s="2"/>
      <c r="P40" s="2"/>
      <c r="Q40" s="2"/>
    </row>
    <row r="41" spans="2:17" x14ac:dyDescent="0.3">
      <c r="B41" s="2"/>
      <c r="C41" s="2"/>
      <c r="D41" s="2"/>
      <c r="E41" s="2"/>
      <c r="F41" s="2"/>
      <c r="G41" s="2"/>
      <c r="H41" s="2"/>
      <c r="I41" s="2"/>
      <c r="J41" s="2"/>
      <c r="K41" s="2"/>
      <c r="L41" s="2"/>
      <c r="M41" s="2"/>
      <c r="N41" s="2"/>
      <c r="O41" s="2"/>
      <c r="P41" s="2"/>
      <c r="Q41" s="2"/>
    </row>
    <row r="42" spans="2:17" x14ac:dyDescent="0.3">
      <c r="B42" s="2"/>
      <c r="C42" s="2"/>
      <c r="D42" s="2"/>
      <c r="E42" s="2"/>
      <c r="F42" s="2"/>
      <c r="G42" s="2"/>
      <c r="H42" s="2"/>
      <c r="I42" s="2"/>
      <c r="J42" s="2"/>
      <c r="K42" s="2"/>
      <c r="L42" s="2"/>
      <c r="M42" s="2"/>
      <c r="N42" s="2"/>
      <c r="O42" s="2"/>
      <c r="P42" s="2"/>
      <c r="Q42" s="2"/>
    </row>
    <row r="43" spans="2:17" x14ac:dyDescent="0.3">
      <c r="B43" s="2"/>
      <c r="C43" s="2"/>
      <c r="D43" s="2"/>
      <c r="E43" s="2"/>
      <c r="F43" s="2"/>
      <c r="G43" s="2"/>
      <c r="H43" s="2"/>
      <c r="I43" s="2"/>
      <c r="J43" s="2"/>
      <c r="K43" s="2"/>
      <c r="L43" s="2"/>
      <c r="M43" s="2"/>
      <c r="N43" s="2"/>
      <c r="O43" s="2"/>
      <c r="P43" s="2"/>
      <c r="Q43" s="2"/>
    </row>
    <row r="44" spans="2:17" x14ac:dyDescent="0.3">
      <c r="B44" s="2"/>
      <c r="C44" s="2"/>
      <c r="D44" s="2"/>
      <c r="E44" s="2"/>
      <c r="F44" s="2"/>
      <c r="G44" s="2"/>
      <c r="H44" s="2"/>
      <c r="I44" s="2"/>
      <c r="J44" s="2"/>
      <c r="K44" s="2"/>
      <c r="L44" s="2"/>
      <c r="M44" s="2"/>
      <c r="N44" s="2"/>
      <c r="O44" s="2"/>
      <c r="P44" s="2"/>
      <c r="Q44" s="2"/>
    </row>
    <row r="45" spans="2:17" x14ac:dyDescent="0.3">
      <c r="B45" s="2"/>
      <c r="C45" s="2"/>
      <c r="D45" s="2"/>
      <c r="E45" s="2"/>
      <c r="F45" s="2"/>
      <c r="G45" s="2"/>
      <c r="H45" s="2"/>
      <c r="I45" s="2"/>
      <c r="J45" s="2"/>
      <c r="K45" s="2"/>
      <c r="L45" s="2"/>
      <c r="M45" s="2"/>
      <c r="N45" s="2"/>
      <c r="O45" s="2"/>
      <c r="P45" s="2"/>
      <c r="Q45" s="2"/>
    </row>
    <row r="46" spans="2:17" x14ac:dyDescent="0.3">
      <c r="B46" s="2"/>
      <c r="C46" s="2"/>
      <c r="D46" s="2"/>
      <c r="E46" s="2"/>
      <c r="F46" s="2"/>
      <c r="G46" s="2"/>
      <c r="H46" s="2"/>
      <c r="I46" s="2"/>
      <c r="J46" s="2"/>
      <c r="K46" s="2"/>
      <c r="L46" s="2"/>
      <c r="M46" s="2"/>
      <c r="N46" s="2"/>
      <c r="O46" s="2"/>
      <c r="P46" s="2"/>
      <c r="Q46" s="2"/>
    </row>
    <row r="47" spans="2:17" x14ac:dyDescent="0.3">
      <c r="B47" s="2"/>
      <c r="C47" s="2"/>
      <c r="D47" s="2"/>
      <c r="E47" s="2"/>
      <c r="F47" s="2"/>
      <c r="G47" s="2"/>
      <c r="H47" s="2"/>
      <c r="I47" s="2"/>
      <c r="J47" s="2"/>
      <c r="K47" s="2"/>
      <c r="L47" s="2"/>
      <c r="M47" s="2"/>
      <c r="N47" s="2"/>
      <c r="O47" s="2"/>
      <c r="P47" s="2"/>
      <c r="Q47" s="2"/>
    </row>
    <row r="48" spans="2:17" x14ac:dyDescent="0.3">
      <c r="B48" s="2"/>
      <c r="C48" s="2"/>
      <c r="D48" s="2"/>
      <c r="E48" s="2"/>
      <c r="F48" s="2"/>
      <c r="G48" s="2"/>
      <c r="H48" s="2"/>
      <c r="I48" s="2"/>
      <c r="J48" s="2"/>
      <c r="K48" s="2"/>
      <c r="L48" s="2"/>
      <c r="M48" s="2"/>
      <c r="N48" s="2"/>
      <c r="O48" s="2"/>
      <c r="P48" s="2"/>
      <c r="Q48" s="2"/>
    </row>
    <row r="49" spans="2:17" x14ac:dyDescent="0.3">
      <c r="B49" s="2"/>
      <c r="C49" s="2"/>
      <c r="D49" s="2"/>
      <c r="E49" s="2"/>
      <c r="F49" s="2"/>
      <c r="G49" s="2"/>
      <c r="H49" s="2"/>
      <c r="I49" s="2"/>
      <c r="J49" s="2"/>
      <c r="K49" s="2"/>
      <c r="L49" s="2"/>
      <c r="M49" s="2"/>
      <c r="N49" s="2"/>
      <c r="O49" s="2"/>
      <c r="P49" s="2"/>
      <c r="Q49" s="2"/>
    </row>
    <row r="50" spans="2:17" x14ac:dyDescent="0.3">
      <c r="B50" s="2"/>
      <c r="C50" s="2"/>
      <c r="D50" s="2"/>
      <c r="E50" s="2"/>
      <c r="F50" s="2"/>
      <c r="G50" s="2"/>
      <c r="H50" s="2"/>
      <c r="I50" s="2"/>
      <c r="J50" s="2"/>
      <c r="K50" s="2"/>
      <c r="L50" s="2"/>
      <c r="M50" s="2"/>
      <c r="N50" s="2"/>
      <c r="O50" s="2"/>
      <c r="P50" s="2"/>
      <c r="Q50" s="2"/>
    </row>
    <row r="51" spans="2:17" x14ac:dyDescent="0.3">
      <c r="B51" s="2"/>
      <c r="C51" s="2"/>
      <c r="D51" s="2"/>
      <c r="E51" s="2"/>
      <c r="F51" s="2"/>
      <c r="G51" s="2"/>
      <c r="H51" s="2"/>
      <c r="I51" s="2"/>
      <c r="J51" s="2"/>
      <c r="K51" s="2"/>
      <c r="L51" s="2"/>
      <c r="M51" s="2"/>
      <c r="N51" s="2"/>
      <c r="O51" s="2"/>
      <c r="P51" s="2"/>
      <c r="Q51" s="2"/>
    </row>
    <row r="52" spans="2:17" x14ac:dyDescent="0.3">
      <c r="B52" s="2"/>
      <c r="C52" s="2"/>
      <c r="D52" s="2"/>
      <c r="E52" s="2"/>
      <c r="F52" s="2"/>
      <c r="G52" s="2"/>
      <c r="H52" s="2"/>
      <c r="I52" s="2"/>
      <c r="J52" s="2"/>
      <c r="K52" s="2"/>
      <c r="L52" s="2"/>
      <c r="M52" s="2"/>
      <c r="N52" s="2"/>
      <c r="O52" s="2"/>
      <c r="P52" s="2"/>
      <c r="Q52" s="2"/>
    </row>
    <row r="53" spans="2:17" x14ac:dyDescent="0.3">
      <c r="B53" s="2"/>
      <c r="C53" s="2"/>
      <c r="D53" s="2"/>
      <c r="E53" s="2"/>
      <c r="F53" s="2"/>
      <c r="G53" s="2"/>
      <c r="H53" s="2"/>
      <c r="I53" s="2"/>
      <c r="J53" s="2"/>
      <c r="K53" s="2"/>
      <c r="L53" s="2"/>
      <c r="M53" s="2"/>
      <c r="N53" s="2"/>
      <c r="O53" s="2"/>
      <c r="P53" s="2"/>
      <c r="Q53" s="2"/>
    </row>
    <row r="54" spans="2:17" x14ac:dyDescent="0.3">
      <c r="B54" s="2"/>
      <c r="C54" s="2"/>
      <c r="D54" s="2"/>
      <c r="E54" s="2"/>
      <c r="F54" s="2"/>
      <c r="G54" s="2"/>
      <c r="H54" s="2"/>
      <c r="I54" s="2"/>
      <c r="J54" s="2"/>
      <c r="K54" s="2"/>
      <c r="L54" s="2"/>
      <c r="M54" s="2"/>
      <c r="N54" s="2"/>
      <c r="O54" s="2"/>
      <c r="P54" s="2"/>
      <c r="Q54" s="2"/>
    </row>
    <row r="55" spans="2:17" x14ac:dyDescent="0.3">
      <c r="B55" s="2"/>
      <c r="C55" s="2"/>
      <c r="D55" s="2"/>
      <c r="E55" s="2"/>
      <c r="F55" s="2"/>
      <c r="G55" s="2"/>
      <c r="H55" s="2"/>
      <c r="I55" s="2"/>
      <c r="J55" s="2"/>
      <c r="K55" s="2"/>
      <c r="L55" s="2"/>
      <c r="M55" s="2"/>
      <c r="N55" s="2"/>
      <c r="O55" s="2"/>
      <c r="P55" s="2"/>
      <c r="Q55" s="2"/>
    </row>
    <row r="56" spans="2:17" x14ac:dyDescent="0.3">
      <c r="B56" s="2"/>
      <c r="C56" s="2"/>
      <c r="D56" s="2"/>
      <c r="E56" s="2"/>
      <c r="F56" s="2"/>
      <c r="G56" s="2"/>
      <c r="H56" s="2"/>
      <c r="I56" s="2"/>
      <c r="J56" s="2"/>
      <c r="K56" s="2"/>
      <c r="L56" s="2"/>
      <c r="M56" s="2"/>
      <c r="N56" s="2"/>
      <c r="O56" s="2"/>
      <c r="P56" s="2"/>
      <c r="Q56" s="2"/>
    </row>
    <row r="57" spans="2:17" x14ac:dyDescent="0.3">
      <c r="B57" s="2"/>
      <c r="C57" s="2"/>
      <c r="D57" s="2"/>
      <c r="E57" s="2"/>
      <c r="F57" s="2"/>
      <c r="G57" s="2"/>
      <c r="H57" s="2"/>
      <c r="I57" s="2"/>
      <c r="J57" s="2"/>
      <c r="K57" s="2"/>
      <c r="L57" s="2"/>
      <c r="M57" s="2"/>
      <c r="N57" s="2"/>
      <c r="O57" s="2"/>
      <c r="P57" s="2"/>
      <c r="Q57" s="2"/>
    </row>
    <row r="58" spans="2:17" x14ac:dyDescent="0.3">
      <c r="B58" s="2"/>
      <c r="C58" s="2"/>
      <c r="D58" s="2"/>
      <c r="E58" s="2"/>
      <c r="F58" s="2"/>
      <c r="G58" s="2"/>
      <c r="H58" s="2"/>
      <c r="I58" s="2"/>
      <c r="J58" s="2"/>
      <c r="K58" s="2"/>
      <c r="L58" s="2"/>
      <c r="M58" s="2"/>
      <c r="N58" s="2"/>
      <c r="O58" s="2"/>
      <c r="P58" s="2"/>
      <c r="Q58" s="2"/>
    </row>
    <row r="59" spans="2:17" x14ac:dyDescent="0.3">
      <c r="B59" s="2"/>
      <c r="C59" s="2"/>
      <c r="D59" s="2"/>
      <c r="E59" s="2"/>
      <c r="F59" s="2"/>
      <c r="G59" s="2"/>
      <c r="H59" s="2"/>
      <c r="I59" s="2"/>
      <c r="J59" s="2"/>
      <c r="K59" s="2"/>
      <c r="L59" s="2"/>
      <c r="M59" s="2"/>
      <c r="N59" s="2"/>
      <c r="O59" s="2"/>
      <c r="P59" s="2"/>
      <c r="Q59" s="2"/>
    </row>
    <row r="60" spans="2:17" x14ac:dyDescent="0.3">
      <c r="B60" s="2"/>
      <c r="C60" s="2"/>
      <c r="D60" s="2"/>
      <c r="E60" s="2"/>
      <c r="F60" s="2"/>
      <c r="G60" s="2"/>
      <c r="H60" s="2"/>
      <c r="I60" s="2"/>
      <c r="J60" s="2"/>
      <c r="K60" s="2"/>
      <c r="L60" s="2"/>
      <c r="M60" s="2"/>
      <c r="N60" s="2"/>
      <c r="O60" s="2"/>
      <c r="P60" s="2"/>
      <c r="Q60" s="2"/>
    </row>
    <row r="61" spans="2:17" x14ac:dyDescent="0.3">
      <c r="B61" s="2"/>
      <c r="C61" s="2"/>
      <c r="D61" s="2"/>
      <c r="E61" s="2"/>
      <c r="F61" s="2"/>
      <c r="G61" s="2"/>
      <c r="H61" s="2"/>
      <c r="I61" s="2"/>
      <c r="J61" s="2"/>
      <c r="K61" s="2"/>
      <c r="L61" s="2"/>
      <c r="M61" s="2"/>
      <c r="N61" s="2"/>
      <c r="O61" s="2"/>
      <c r="P61" s="2"/>
      <c r="Q61" s="2"/>
    </row>
    <row r="62" spans="2:17" x14ac:dyDescent="0.3">
      <c r="B62" s="2"/>
      <c r="C62" s="2"/>
      <c r="D62" s="2"/>
      <c r="E62" s="2"/>
      <c r="F62" s="2"/>
      <c r="G62" s="2"/>
      <c r="H62" s="2"/>
      <c r="I62" s="2"/>
      <c r="J62" s="2"/>
      <c r="K62" s="2"/>
      <c r="L62" s="2"/>
      <c r="M62" s="2"/>
      <c r="N62" s="2"/>
      <c r="O62" s="2"/>
      <c r="P62" s="2"/>
      <c r="Q62" s="2"/>
    </row>
    <row r="63" spans="2:17" x14ac:dyDescent="0.3">
      <c r="B63" s="2"/>
      <c r="C63" s="2"/>
      <c r="D63" s="2"/>
      <c r="E63" s="2"/>
      <c r="F63" s="2"/>
      <c r="G63" s="2"/>
      <c r="H63" s="2"/>
      <c r="I63" s="2"/>
      <c r="J63" s="2"/>
      <c r="K63" s="2"/>
      <c r="L63" s="2"/>
      <c r="M63" s="2"/>
      <c r="N63" s="2"/>
      <c r="O63" s="2"/>
      <c r="P63" s="2"/>
      <c r="Q63" s="2"/>
    </row>
    <row r="64" spans="2:17" x14ac:dyDescent="0.3">
      <c r="B64" s="2"/>
      <c r="C64" s="2"/>
      <c r="D64" s="2"/>
      <c r="E64" s="2"/>
      <c r="F64" s="2"/>
      <c r="G64" s="2"/>
      <c r="H64" s="2"/>
      <c r="I64" s="2"/>
      <c r="J64" s="2"/>
      <c r="K64" s="2"/>
      <c r="L64" s="2"/>
      <c r="M64" s="2"/>
      <c r="N64" s="2"/>
      <c r="O64" s="2"/>
      <c r="P64" s="2"/>
      <c r="Q64" s="2"/>
    </row>
    <row r="65" spans="2:17" x14ac:dyDescent="0.3">
      <c r="B65" s="2"/>
      <c r="C65" s="2"/>
      <c r="D65" s="2"/>
      <c r="E65" s="2"/>
      <c r="F65" s="2"/>
      <c r="G65" s="2"/>
      <c r="H65" s="2"/>
      <c r="I65" s="2"/>
      <c r="J65" s="2"/>
      <c r="K65" s="2"/>
      <c r="L65" s="2"/>
      <c r="M65" s="2"/>
      <c r="N65" s="2"/>
      <c r="O65" s="2"/>
      <c r="P65" s="2"/>
      <c r="Q65" s="2"/>
    </row>
    <row r="66" spans="2:17" x14ac:dyDescent="0.3">
      <c r="B66" s="2"/>
      <c r="C66" s="2"/>
      <c r="D66" s="2"/>
      <c r="E66" s="2"/>
      <c r="F66" s="2"/>
      <c r="G66" s="2"/>
      <c r="H66" s="2"/>
      <c r="I66" s="2"/>
      <c r="J66" s="2"/>
      <c r="K66" s="2"/>
      <c r="L66" s="2"/>
      <c r="M66" s="2"/>
      <c r="N66" s="2"/>
      <c r="O66" s="2"/>
      <c r="P66" s="2"/>
      <c r="Q66" s="2"/>
    </row>
    <row r="67" spans="2:17" x14ac:dyDescent="0.3">
      <c r="B67" s="2"/>
      <c r="C67" s="2"/>
      <c r="D67" s="2"/>
      <c r="E67" s="2"/>
      <c r="F67" s="2"/>
      <c r="G67" s="2"/>
      <c r="H67" s="2"/>
      <c r="I67" s="2"/>
      <c r="J67" s="2"/>
      <c r="K67" s="2"/>
      <c r="L67" s="2"/>
      <c r="M67" s="2"/>
      <c r="N67" s="2"/>
      <c r="O67" s="2"/>
      <c r="P67" s="2"/>
      <c r="Q67" s="2"/>
    </row>
    <row r="68" spans="2:17" x14ac:dyDescent="0.3">
      <c r="B68" s="2"/>
      <c r="C68" s="2"/>
      <c r="D68" s="2"/>
      <c r="E68" s="2"/>
      <c r="F68" s="2"/>
      <c r="G68" s="2"/>
      <c r="H68" s="2"/>
      <c r="I68" s="2"/>
      <c r="J68" s="2"/>
      <c r="K68" s="2"/>
      <c r="L68" s="2"/>
      <c r="M68" s="2"/>
      <c r="N68" s="2"/>
      <c r="O68" s="2"/>
      <c r="P68" s="2"/>
      <c r="Q68" s="2"/>
    </row>
    <row r="69" spans="2:17" x14ac:dyDescent="0.3">
      <c r="B69" s="2"/>
      <c r="C69" s="2"/>
      <c r="D69" s="2"/>
      <c r="E69" s="2"/>
      <c r="F69" s="2"/>
      <c r="G69" s="2"/>
      <c r="H69" s="2"/>
      <c r="I69" s="2"/>
      <c r="J69" s="2"/>
      <c r="K69" s="2"/>
      <c r="L69" s="2"/>
      <c r="M69" s="2"/>
      <c r="N69" s="2"/>
      <c r="O69" s="2"/>
      <c r="P69" s="2"/>
      <c r="Q69" s="2"/>
    </row>
    <row r="70" spans="2:17" x14ac:dyDescent="0.3">
      <c r="B70" s="2"/>
      <c r="C70" s="2"/>
      <c r="D70" s="2"/>
      <c r="E70" s="2"/>
      <c r="F70" s="2"/>
      <c r="G70" s="2"/>
      <c r="H70" s="2"/>
      <c r="I70" s="2"/>
      <c r="J70" s="2"/>
      <c r="K70" s="2"/>
      <c r="L70" s="2"/>
      <c r="M70" s="2"/>
      <c r="N70" s="2"/>
      <c r="O70" s="2"/>
      <c r="P70" s="2"/>
      <c r="Q70" s="2"/>
    </row>
    <row r="71" spans="2:17" x14ac:dyDescent="0.3">
      <c r="B71" s="2"/>
      <c r="C71" s="2"/>
      <c r="D71" s="2"/>
      <c r="E71" s="2"/>
      <c r="F71" s="2"/>
      <c r="G71" s="2"/>
      <c r="H71" s="2"/>
      <c r="I71" s="2"/>
      <c r="J71" s="2"/>
      <c r="K71" s="2"/>
      <c r="L71" s="2"/>
      <c r="M71" s="2"/>
      <c r="N71" s="2"/>
      <c r="O71" s="2"/>
      <c r="P71" s="2"/>
      <c r="Q71" s="2"/>
    </row>
    <row r="72" spans="2:17" x14ac:dyDescent="0.3">
      <c r="B72" s="2"/>
      <c r="C72" s="2"/>
      <c r="D72" s="2"/>
      <c r="E72" s="2"/>
      <c r="F72" s="2"/>
      <c r="G72" s="2"/>
      <c r="H72" s="2"/>
      <c r="I72" s="2"/>
      <c r="J72" s="2"/>
      <c r="K72" s="2"/>
      <c r="L72" s="2"/>
      <c r="M72" s="2"/>
      <c r="N72" s="2"/>
      <c r="O72" s="2"/>
      <c r="P72" s="2"/>
      <c r="Q72" s="2"/>
    </row>
    <row r="73" spans="2:17" x14ac:dyDescent="0.3">
      <c r="B73" s="2"/>
      <c r="C73" s="2"/>
      <c r="D73" s="2"/>
      <c r="E73" s="2"/>
      <c r="F73" s="2"/>
      <c r="G73" s="2"/>
      <c r="H73" s="2"/>
      <c r="I73" s="2"/>
      <c r="J73" s="2"/>
      <c r="K73" s="2"/>
      <c r="L73" s="2"/>
      <c r="M73" s="2"/>
      <c r="N73" s="2"/>
      <c r="O73" s="2"/>
      <c r="P73" s="2"/>
      <c r="Q73" s="2"/>
    </row>
    <row r="74" spans="2:17" x14ac:dyDescent="0.3">
      <c r="B74" s="2"/>
      <c r="C74" s="2"/>
      <c r="D74" s="2"/>
      <c r="E74" s="2"/>
      <c r="F74" s="2"/>
      <c r="G74" s="2"/>
      <c r="H74" s="2"/>
      <c r="I74" s="2"/>
      <c r="J74" s="2"/>
      <c r="K74" s="2"/>
      <c r="L74" s="2"/>
      <c r="M74" s="2"/>
      <c r="N74" s="2"/>
      <c r="O74" s="2"/>
      <c r="P74" s="2"/>
      <c r="Q74" s="2"/>
    </row>
    <row r="75" spans="2:17" x14ac:dyDescent="0.3">
      <c r="B75" s="2"/>
      <c r="C75" s="2"/>
      <c r="D75" s="2"/>
      <c r="E75" s="2"/>
      <c r="F75" s="2"/>
      <c r="G75" s="2"/>
      <c r="H75" s="2"/>
      <c r="I75" s="2"/>
      <c r="J75" s="2"/>
      <c r="K75" s="2"/>
      <c r="L75" s="2"/>
      <c r="M75" s="2"/>
      <c r="N75" s="2"/>
      <c r="O75" s="2"/>
      <c r="P75" s="2"/>
      <c r="Q75" s="2"/>
    </row>
    <row r="76" spans="2:17" x14ac:dyDescent="0.3">
      <c r="B76" s="2"/>
      <c r="C76" s="2"/>
      <c r="D76" s="2"/>
      <c r="E76" s="2"/>
      <c r="F76" s="2"/>
      <c r="G76" s="2"/>
      <c r="H76" s="2"/>
      <c r="I76" s="2"/>
      <c r="J76" s="2"/>
      <c r="K76" s="2"/>
      <c r="L76" s="2"/>
      <c r="M76" s="2"/>
      <c r="N76" s="2"/>
      <c r="O76" s="2"/>
      <c r="P76" s="2"/>
      <c r="Q76" s="2"/>
    </row>
    <row r="77" spans="2:17" x14ac:dyDescent="0.3">
      <c r="B77" s="2"/>
      <c r="C77" s="2"/>
      <c r="D77" s="2"/>
      <c r="E77" s="2"/>
      <c r="F77" s="2"/>
      <c r="G77" s="2"/>
      <c r="H77" s="2"/>
      <c r="I77" s="2"/>
      <c r="J77" s="2"/>
      <c r="K77" s="2"/>
      <c r="L77" s="2"/>
      <c r="M77" s="2"/>
      <c r="N77" s="2"/>
      <c r="O77" s="2"/>
      <c r="P77" s="2"/>
      <c r="Q77" s="2"/>
    </row>
    <row r="78" spans="2:17" x14ac:dyDescent="0.3">
      <c r="B78" s="2"/>
      <c r="C78" s="2"/>
      <c r="D78" s="2"/>
      <c r="E78" s="2"/>
      <c r="F78" s="2"/>
      <c r="G78" s="2"/>
      <c r="H78" s="2"/>
      <c r="I78" s="2"/>
      <c r="J78" s="2"/>
      <c r="K78" s="2"/>
      <c r="L78" s="2"/>
      <c r="M78" s="2"/>
      <c r="N78" s="2"/>
      <c r="O78" s="2"/>
      <c r="P78" s="2"/>
      <c r="Q78" s="2"/>
    </row>
    <row r="79" spans="2:17" x14ac:dyDescent="0.3">
      <c r="B79" s="2"/>
      <c r="C79" s="2"/>
      <c r="D79" s="2"/>
      <c r="E79" s="2"/>
      <c r="F79" s="2"/>
      <c r="G79" s="2"/>
      <c r="H79" s="2"/>
      <c r="I79" s="2"/>
      <c r="J79" s="2"/>
      <c r="K79" s="2"/>
      <c r="L79" s="2"/>
      <c r="M79" s="2"/>
      <c r="N79" s="2"/>
      <c r="O79" s="2"/>
      <c r="P79" s="2"/>
      <c r="Q79" s="2"/>
    </row>
    <row r="80" spans="2:17" x14ac:dyDescent="0.3">
      <c r="B80" s="2"/>
      <c r="C80" s="2"/>
      <c r="D80" s="2"/>
      <c r="E80" s="2"/>
      <c r="F80" s="2"/>
      <c r="G80" s="2"/>
      <c r="H80" s="2"/>
      <c r="I80" s="2"/>
      <c r="J80" s="2"/>
      <c r="K80" s="2"/>
      <c r="L80" s="2"/>
      <c r="M80" s="2"/>
      <c r="N80" s="2"/>
      <c r="O80" s="2"/>
      <c r="P80" s="2"/>
      <c r="Q80" s="2"/>
    </row>
    <row r="81" spans="2:17" x14ac:dyDescent="0.3">
      <c r="B81" s="2"/>
      <c r="C81" s="2"/>
      <c r="D81" s="2"/>
      <c r="E81" s="2"/>
      <c r="F81" s="2"/>
      <c r="G81" s="2"/>
      <c r="H81" s="2"/>
      <c r="I81" s="2"/>
      <c r="J81" s="2"/>
      <c r="K81" s="2"/>
      <c r="L81" s="2"/>
      <c r="M81" s="2"/>
      <c r="N81" s="2"/>
      <c r="O81" s="2"/>
      <c r="P81" s="2"/>
      <c r="Q81" s="2"/>
    </row>
    <row r="82" spans="2:17" x14ac:dyDescent="0.3">
      <c r="B82" s="2"/>
      <c r="C82" s="2"/>
      <c r="D82" s="2"/>
      <c r="E82" s="2"/>
      <c r="F82" s="2"/>
      <c r="G82" s="2"/>
      <c r="H82" s="2"/>
      <c r="I82" s="2"/>
      <c r="J82" s="2"/>
      <c r="K82" s="2"/>
      <c r="L82" s="2"/>
      <c r="M82" s="2"/>
      <c r="N82" s="2"/>
      <c r="O82" s="2"/>
      <c r="P82" s="2"/>
      <c r="Q82" s="2"/>
    </row>
    <row r="83" spans="2:17" x14ac:dyDescent="0.3">
      <c r="B83" s="2"/>
      <c r="C83" s="2"/>
      <c r="D83" s="2"/>
      <c r="E83" s="2"/>
      <c r="F83" s="2"/>
      <c r="G83" s="2"/>
      <c r="H83" s="2"/>
      <c r="I83" s="2"/>
      <c r="J83" s="2"/>
      <c r="K83" s="2"/>
      <c r="L83" s="2"/>
      <c r="M83" s="2"/>
      <c r="N83" s="2"/>
      <c r="O83" s="2"/>
      <c r="P83" s="2"/>
      <c r="Q83" s="2"/>
    </row>
    <row r="84" spans="2:17" x14ac:dyDescent="0.3">
      <c r="B84" s="2"/>
      <c r="C84" s="2"/>
      <c r="D84" s="2"/>
      <c r="E84" s="2"/>
      <c r="F84" s="2"/>
      <c r="G84" s="2"/>
      <c r="H84" s="2"/>
      <c r="I84" s="2"/>
      <c r="J84" s="2"/>
      <c r="K84" s="2"/>
      <c r="L84" s="2"/>
      <c r="M84" s="2"/>
      <c r="N84" s="2"/>
      <c r="O84" s="2"/>
      <c r="P84" s="2"/>
      <c r="Q84" s="2"/>
    </row>
    <row r="85" spans="2:17" x14ac:dyDescent="0.3">
      <c r="B85" s="2"/>
      <c r="C85" s="2"/>
      <c r="D85" s="2"/>
      <c r="E85" s="2"/>
      <c r="F85" s="2"/>
      <c r="G85" s="2"/>
      <c r="H85" s="2"/>
      <c r="I85" s="2"/>
      <c r="J85" s="2"/>
      <c r="K85" s="2"/>
      <c r="L85" s="2"/>
      <c r="M85" s="2"/>
      <c r="N85" s="2"/>
      <c r="O85" s="2"/>
      <c r="P85" s="2"/>
      <c r="Q85" s="2"/>
    </row>
    <row r="86" spans="2:17" x14ac:dyDescent="0.3">
      <c r="B86" s="2"/>
      <c r="C86" s="2"/>
      <c r="D86" s="2"/>
      <c r="E86" s="2"/>
      <c r="F86" s="2"/>
      <c r="G86" s="2"/>
      <c r="H86" s="2"/>
      <c r="I86" s="2"/>
      <c r="J86" s="2"/>
      <c r="K86" s="2"/>
      <c r="L86" s="2"/>
      <c r="M86" s="2"/>
      <c r="N86" s="2"/>
      <c r="O86" s="2"/>
      <c r="P86" s="2"/>
      <c r="Q86" s="2"/>
    </row>
    <row r="87" spans="2:17" x14ac:dyDescent="0.3">
      <c r="B87" s="2"/>
      <c r="C87" s="2"/>
      <c r="D87" s="2"/>
      <c r="E87" s="2"/>
      <c r="F87" s="2"/>
      <c r="G87" s="2"/>
      <c r="H87" s="2"/>
      <c r="I87" s="2"/>
      <c r="J87" s="2"/>
      <c r="K87" s="2"/>
      <c r="L87" s="2"/>
      <c r="M87" s="2"/>
      <c r="N87" s="2"/>
      <c r="O87" s="2"/>
      <c r="P87" s="2"/>
      <c r="Q87" s="2"/>
    </row>
    <row r="88" spans="2:17" x14ac:dyDescent="0.3">
      <c r="B88" s="2"/>
      <c r="C88" s="2"/>
      <c r="D88" s="2"/>
      <c r="E88" s="2"/>
      <c r="F88" s="2"/>
      <c r="G88" s="2"/>
      <c r="H88" s="2"/>
      <c r="I88" s="2"/>
      <c r="J88" s="2"/>
      <c r="K88" s="2"/>
      <c r="L88" s="2"/>
      <c r="M88" s="2"/>
      <c r="N88" s="2"/>
      <c r="O88" s="2"/>
      <c r="P88" s="2"/>
      <c r="Q88" s="2"/>
    </row>
    <row r="89" spans="2:17" x14ac:dyDescent="0.3">
      <c r="B89" s="2"/>
      <c r="C89" s="2"/>
      <c r="D89" s="2"/>
      <c r="E89" s="2"/>
      <c r="F89" s="2"/>
      <c r="G89" s="2"/>
      <c r="H89" s="2"/>
      <c r="I89" s="2"/>
      <c r="J89" s="2"/>
      <c r="K89" s="2"/>
      <c r="L89" s="2"/>
      <c r="M89" s="2"/>
      <c r="N89" s="2"/>
      <c r="O89" s="2"/>
      <c r="P89" s="2"/>
      <c r="Q89" s="2"/>
    </row>
    <row r="90" spans="2:17" x14ac:dyDescent="0.3">
      <c r="B90" s="2"/>
      <c r="C90" s="2"/>
      <c r="D90" s="2"/>
      <c r="E90" s="2"/>
      <c r="F90" s="2"/>
      <c r="G90" s="2"/>
      <c r="H90" s="2"/>
      <c r="I90" s="2"/>
      <c r="J90" s="2"/>
      <c r="K90" s="2"/>
      <c r="L90" s="2"/>
      <c r="M90" s="2"/>
      <c r="N90" s="2"/>
      <c r="O90" s="2"/>
      <c r="P90" s="2"/>
      <c r="Q90" s="2"/>
    </row>
    <row r="91" spans="2:17" x14ac:dyDescent="0.3">
      <c r="B91" s="2"/>
      <c r="C91" s="2"/>
      <c r="D91" s="2"/>
      <c r="E91" s="2"/>
      <c r="F91" s="2"/>
      <c r="G91" s="2"/>
      <c r="H91" s="2"/>
      <c r="I91" s="2"/>
      <c r="J91" s="2"/>
      <c r="K91" s="2"/>
      <c r="L91" s="2"/>
      <c r="M91" s="2"/>
      <c r="N91" s="2"/>
      <c r="O91" s="2"/>
      <c r="P91" s="2"/>
      <c r="Q91" s="2"/>
    </row>
  </sheetData>
  <sheetProtection sheet="1" scenarios="1" sort="0" autoFilter="0" pivotTables="0"/>
  <mergeCells count="4">
    <mergeCell ref="B6:C6"/>
    <mergeCell ref="B7:C7"/>
    <mergeCell ref="B8:C8"/>
    <mergeCell ref="B9:C9"/>
  </mergeCells>
  <conditionalFormatting sqref="J12:M37">
    <cfRule type="containsText" dxfId="28" priority="1" operator="containsText" text="Ingen brist">
      <formula>NOT(ISERROR(SEARCH("Ingen brist",J12)))</formula>
    </cfRule>
  </conditionalFormatting>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92"/>
  <sheetViews>
    <sheetView showGridLines="0" showRowColHeaders="0" workbookViewId="0"/>
  </sheetViews>
  <sheetFormatPr defaultRowHeight="16.5" x14ac:dyDescent="0.3"/>
  <cols>
    <col min="2" max="2" width="37.875" customWidth="1"/>
    <col min="3" max="3" width="22" customWidth="1"/>
    <col min="4" max="5" width="22.5" customWidth="1"/>
    <col min="6" max="6" width="17.625" bestFit="1" customWidth="1"/>
    <col min="7" max="7" width="17.625" customWidth="1"/>
    <col min="8" max="8" width="17.625" bestFit="1" customWidth="1"/>
    <col min="9" max="9" width="23" customWidth="1"/>
    <col min="10" max="10" width="23.625" customWidth="1"/>
    <col min="11" max="12" width="25.875" customWidth="1"/>
    <col min="13" max="13" width="36.5" customWidth="1"/>
    <col min="14" max="15" width="25.875" customWidth="1"/>
    <col min="16" max="16" width="43.875" customWidth="1"/>
    <col min="17" max="17" width="25.875" customWidth="1"/>
  </cols>
  <sheetData>
    <row r="1" spans="2:20" ht="75" customHeight="1" x14ac:dyDescent="0.3"/>
    <row r="2" spans="2:20" x14ac:dyDescent="0.3">
      <c r="T2" s="9"/>
    </row>
    <row r="3" spans="2:20" ht="19.5" customHeight="1" x14ac:dyDescent="0.3">
      <c r="B3" s="8" t="s">
        <v>219</v>
      </c>
      <c r="C3" s="7"/>
    </row>
    <row r="4" spans="2:20" ht="13.9" customHeight="1" x14ac:dyDescent="0.3">
      <c r="B4" s="7"/>
      <c r="C4" s="7"/>
    </row>
    <row r="5" spans="2:20" x14ac:dyDescent="0.3">
      <c r="B5" t="s">
        <v>82</v>
      </c>
    </row>
    <row r="6" spans="2:20" x14ac:dyDescent="0.3">
      <c r="B6" s="26" t="s">
        <v>5</v>
      </c>
      <c r="C6" s="27"/>
    </row>
    <row r="7" spans="2:20" x14ac:dyDescent="0.3">
      <c r="B7" s="28">
        <f>SUBTOTAL(3,Tabell15[Huvudman])</f>
        <v>19</v>
      </c>
      <c r="C7" s="29"/>
    </row>
    <row r="8" spans="2:20" x14ac:dyDescent="0.3">
      <c r="B8" s="26" t="s">
        <v>9</v>
      </c>
      <c r="C8" s="27"/>
    </row>
    <row r="9" spans="2:20" x14ac:dyDescent="0.3">
      <c r="B9" s="30">
        <f>COUNTA(Tabell15[Huvudman])</f>
        <v>19</v>
      </c>
      <c r="C9" s="31"/>
    </row>
    <row r="11" spans="2:20" s="12" customFormat="1" ht="45.75" x14ac:dyDescent="0.3">
      <c r="B11" s="11" t="s">
        <v>45</v>
      </c>
      <c r="C11" s="11" t="s">
        <v>13</v>
      </c>
      <c r="D11" s="11" t="s">
        <v>60</v>
      </c>
      <c r="E11" s="11" t="s">
        <v>310</v>
      </c>
      <c r="F11" s="11" t="s">
        <v>56</v>
      </c>
      <c r="G11" s="11" t="s">
        <v>16</v>
      </c>
      <c r="H11" s="11" t="s">
        <v>44</v>
      </c>
      <c r="I11" s="11" t="s">
        <v>79</v>
      </c>
      <c r="J11" s="11" t="s">
        <v>61</v>
      </c>
      <c r="K11" s="11" t="s">
        <v>62</v>
      </c>
      <c r="L11" s="11" t="s">
        <v>63</v>
      </c>
      <c r="M11" s="11" t="s">
        <v>28</v>
      </c>
      <c r="N11" s="11" t="s">
        <v>17</v>
      </c>
      <c r="O11" s="11" t="s">
        <v>18</v>
      </c>
      <c r="P11" s="11" t="s">
        <v>19</v>
      </c>
      <c r="Q11" s="11" t="s">
        <v>20</v>
      </c>
      <c r="R11" s="11" t="s">
        <v>21</v>
      </c>
    </row>
    <row r="12" spans="2:20" x14ac:dyDescent="0.3">
      <c r="B12" s="18" t="s">
        <v>140</v>
      </c>
      <c r="C12" s="15" t="s">
        <v>139</v>
      </c>
      <c r="D12" s="15" t="s">
        <v>207</v>
      </c>
      <c r="E12" s="2" t="s">
        <v>313</v>
      </c>
      <c r="F12" s="2" t="s">
        <v>58</v>
      </c>
      <c r="G12" s="15" t="s">
        <v>75</v>
      </c>
      <c r="H12" s="14" t="s">
        <v>74</v>
      </c>
      <c r="I12" s="16">
        <v>0</v>
      </c>
      <c r="J12" s="2" t="s">
        <v>52</v>
      </c>
      <c r="K12" s="14" t="s">
        <v>52</v>
      </c>
      <c r="L12" s="15" t="s">
        <v>52</v>
      </c>
      <c r="M12" s="15"/>
      <c r="N12" s="2"/>
      <c r="O12" s="2"/>
      <c r="P12" s="2"/>
      <c r="Q12" s="2"/>
      <c r="R12" s="2"/>
    </row>
    <row r="13" spans="2:20" x14ac:dyDescent="0.3">
      <c r="B13" s="2" t="s">
        <v>170</v>
      </c>
      <c r="C13" s="2" t="s">
        <v>168</v>
      </c>
      <c r="D13" s="2" t="s">
        <v>214</v>
      </c>
      <c r="E13" s="2" t="s">
        <v>313</v>
      </c>
      <c r="F13" s="2" t="s">
        <v>59</v>
      </c>
      <c r="G13" s="15" t="s">
        <v>75</v>
      </c>
      <c r="H13" s="14" t="s">
        <v>74</v>
      </c>
      <c r="I13" s="14">
        <v>0</v>
      </c>
      <c r="J13" s="2" t="s">
        <v>52</v>
      </c>
      <c r="K13" s="14" t="s">
        <v>52</v>
      </c>
      <c r="L13" s="2" t="s">
        <v>52</v>
      </c>
      <c r="M13" s="2"/>
      <c r="N13" s="2"/>
      <c r="O13" s="2"/>
      <c r="P13" s="2"/>
      <c r="Q13" s="2"/>
      <c r="R13" s="2"/>
    </row>
    <row r="14" spans="2:20" x14ac:dyDescent="0.3">
      <c r="B14" s="2" t="s">
        <v>166</v>
      </c>
      <c r="C14" s="2" t="s">
        <v>164</v>
      </c>
      <c r="D14" s="2" t="s">
        <v>213</v>
      </c>
      <c r="E14" s="2" t="s">
        <v>313</v>
      </c>
      <c r="F14" s="2" t="s">
        <v>59</v>
      </c>
      <c r="G14" s="15" t="s">
        <v>75</v>
      </c>
      <c r="H14" s="14" t="s">
        <v>74</v>
      </c>
      <c r="I14" s="14">
        <v>0</v>
      </c>
      <c r="J14" s="2" t="s">
        <v>52</v>
      </c>
      <c r="K14" s="14" t="s">
        <v>52</v>
      </c>
      <c r="L14" s="2" t="s">
        <v>52</v>
      </c>
      <c r="M14" s="2"/>
      <c r="N14" s="2"/>
      <c r="O14" s="2"/>
      <c r="P14" s="2"/>
      <c r="Q14" s="2"/>
      <c r="R14" s="2"/>
    </row>
    <row r="15" spans="2:20" x14ac:dyDescent="0.3">
      <c r="B15" s="2" t="s">
        <v>184</v>
      </c>
      <c r="C15" s="2" t="s">
        <v>183</v>
      </c>
      <c r="D15" s="2" t="s">
        <v>216</v>
      </c>
      <c r="E15" s="2" t="s">
        <v>313</v>
      </c>
      <c r="F15" s="2" t="s">
        <v>58</v>
      </c>
      <c r="G15" s="2" t="s">
        <v>75</v>
      </c>
      <c r="H15" s="14" t="s">
        <v>74</v>
      </c>
      <c r="I15" s="14">
        <v>0</v>
      </c>
      <c r="J15" s="2" t="s">
        <v>52</v>
      </c>
      <c r="K15" s="14" t="s">
        <v>52</v>
      </c>
      <c r="L15" s="2" t="s">
        <v>52</v>
      </c>
      <c r="M15" s="2"/>
      <c r="N15" s="2"/>
      <c r="O15" s="2"/>
      <c r="P15" s="2"/>
      <c r="Q15" s="2"/>
      <c r="R15" s="2"/>
    </row>
    <row r="16" spans="2:20" x14ac:dyDescent="0.3">
      <c r="B16" s="2" t="s">
        <v>51</v>
      </c>
      <c r="C16" s="2" t="s">
        <v>218</v>
      </c>
      <c r="D16" s="2" t="s">
        <v>65</v>
      </c>
      <c r="E16" s="2" t="s">
        <v>314</v>
      </c>
      <c r="F16" s="2" t="s">
        <v>59</v>
      </c>
      <c r="G16" s="2" t="s">
        <v>75</v>
      </c>
      <c r="H16" s="14" t="s">
        <v>74</v>
      </c>
      <c r="I16" s="14">
        <v>0</v>
      </c>
      <c r="J16" s="2" t="s">
        <v>52</v>
      </c>
      <c r="K16" s="14" t="s">
        <v>52</v>
      </c>
      <c r="L16" s="2" t="s">
        <v>52</v>
      </c>
      <c r="M16" s="2"/>
      <c r="N16" s="2"/>
      <c r="O16" s="2"/>
      <c r="P16" s="2"/>
      <c r="Q16" s="2"/>
      <c r="R16" s="2"/>
    </row>
    <row r="17" spans="2:18" x14ac:dyDescent="0.3">
      <c r="B17" s="15" t="s">
        <v>111</v>
      </c>
      <c r="C17" s="15" t="s">
        <v>110</v>
      </c>
      <c r="D17" s="15" t="s">
        <v>204</v>
      </c>
      <c r="E17" s="2" t="s">
        <v>313</v>
      </c>
      <c r="F17" s="2" t="s">
        <v>58</v>
      </c>
      <c r="G17" s="15" t="s">
        <v>75</v>
      </c>
      <c r="H17" s="14" t="s">
        <v>74</v>
      </c>
      <c r="I17" s="16">
        <v>0</v>
      </c>
      <c r="J17" s="2" t="s">
        <v>52</v>
      </c>
      <c r="K17" s="14" t="s">
        <v>52</v>
      </c>
      <c r="L17" s="15" t="s">
        <v>52</v>
      </c>
      <c r="M17" s="15"/>
      <c r="N17" s="2"/>
      <c r="O17" s="2"/>
      <c r="P17" s="2"/>
      <c r="Q17" s="2"/>
      <c r="R17" s="2"/>
    </row>
    <row r="18" spans="2:18" x14ac:dyDescent="0.3">
      <c r="B18" s="2" t="s">
        <v>201</v>
      </c>
      <c r="C18" s="2" t="s">
        <v>202</v>
      </c>
      <c r="D18" s="2" t="s">
        <v>203</v>
      </c>
      <c r="E18" s="2" t="s">
        <v>314</v>
      </c>
      <c r="F18" s="2" t="s">
        <v>58</v>
      </c>
      <c r="G18" s="15" t="s">
        <v>75</v>
      </c>
      <c r="H18" s="14" t="s">
        <v>74</v>
      </c>
      <c r="I18" s="14">
        <v>1</v>
      </c>
      <c r="J18" s="2" t="s">
        <v>52</v>
      </c>
      <c r="K18" s="14" t="s">
        <v>52</v>
      </c>
      <c r="L18" s="17" t="s">
        <v>53</v>
      </c>
      <c r="M18" s="2"/>
      <c r="N18" s="2"/>
      <c r="O18" s="2"/>
      <c r="P18" s="2"/>
      <c r="Q18" s="2"/>
      <c r="R18" s="2"/>
    </row>
    <row r="19" spans="2:18" x14ac:dyDescent="0.3">
      <c r="B19" s="2" t="s">
        <v>162</v>
      </c>
      <c r="C19" s="2" t="s">
        <v>160</v>
      </c>
      <c r="D19" s="2" t="s">
        <v>212</v>
      </c>
      <c r="E19" s="2" t="s">
        <v>313</v>
      </c>
      <c r="F19" s="2" t="s">
        <v>58</v>
      </c>
      <c r="G19" s="15" t="s">
        <v>75</v>
      </c>
      <c r="H19" s="14" t="s">
        <v>74</v>
      </c>
      <c r="I19" s="14">
        <v>0</v>
      </c>
      <c r="J19" s="2" t="s">
        <v>52</v>
      </c>
      <c r="K19" s="14" t="s">
        <v>52</v>
      </c>
      <c r="L19" s="2" t="s">
        <v>52</v>
      </c>
      <c r="M19" s="2"/>
      <c r="N19" s="2"/>
      <c r="O19" s="2"/>
      <c r="P19" s="2"/>
      <c r="Q19" s="2"/>
      <c r="R19" s="2"/>
    </row>
    <row r="20" spans="2:18" x14ac:dyDescent="0.3">
      <c r="B20" s="18" t="s">
        <v>132</v>
      </c>
      <c r="C20" s="2" t="s">
        <v>130</v>
      </c>
      <c r="D20" s="15" t="s">
        <v>206</v>
      </c>
      <c r="E20" s="2" t="s">
        <v>313</v>
      </c>
      <c r="F20" s="2" t="s">
        <v>58</v>
      </c>
      <c r="G20" s="15" t="s">
        <v>75</v>
      </c>
      <c r="H20" s="14" t="s">
        <v>74</v>
      </c>
      <c r="I20" s="16">
        <v>0</v>
      </c>
      <c r="J20" s="2" t="s">
        <v>52</v>
      </c>
      <c r="K20" s="14" t="s">
        <v>52</v>
      </c>
      <c r="L20" s="15" t="s">
        <v>52</v>
      </c>
      <c r="M20" s="15"/>
      <c r="N20" s="2"/>
      <c r="O20" s="2"/>
      <c r="P20" s="2"/>
      <c r="Q20" s="2"/>
      <c r="R20" s="2"/>
    </row>
    <row r="21" spans="2:18" x14ac:dyDescent="0.3">
      <c r="B21" s="15" t="s">
        <v>47</v>
      </c>
      <c r="C21" s="15" t="s">
        <v>198</v>
      </c>
      <c r="D21" s="15" t="s">
        <v>64</v>
      </c>
      <c r="E21" s="2" t="s">
        <v>314</v>
      </c>
      <c r="F21" s="2" t="s">
        <v>58</v>
      </c>
      <c r="G21" s="15" t="s">
        <v>75</v>
      </c>
      <c r="H21" s="14" t="s">
        <v>74</v>
      </c>
      <c r="I21" s="16">
        <v>0</v>
      </c>
      <c r="J21" s="2" t="s">
        <v>52</v>
      </c>
      <c r="K21" s="14" t="s">
        <v>52</v>
      </c>
      <c r="L21" s="15" t="s">
        <v>52</v>
      </c>
      <c r="M21" s="15"/>
      <c r="N21" s="2"/>
      <c r="O21" s="2"/>
      <c r="P21" s="2"/>
      <c r="Q21" s="2"/>
      <c r="R21" s="2"/>
    </row>
    <row r="22" spans="2:18" x14ac:dyDescent="0.3">
      <c r="B22" s="2" t="s">
        <v>158</v>
      </c>
      <c r="C22" s="2" t="s">
        <v>155</v>
      </c>
      <c r="D22" s="2" t="s">
        <v>211</v>
      </c>
      <c r="E22" s="2" t="s">
        <v>313</v>
      </c>
      <c r="F22" s="2" t="s">
        <v>59</v>
      </c>
      <c r="G22" s="15" t="s">
        <v>75</v>
      </c>
      <c r="H22" s="14" t="s">
        <v>74</v>
      </c>
      <c r="I22" s="14">
        <v>0</v>
      </c>
      <c r="J22" s="2" t="s">
        <v>52</v>
      </c>
      <c r="K22" s="14" t="s">
        <v>52</v>
      </c>
      <c r="L22" s="2" t="s">
        <v>52</v>
      </c>
      <c r="M22" s="2"/>
      <c r="N22" s="2"/>
      <c r="O22" s="2"/>
      <c r="P22" s="2"/>
      <c r="Q22" s="2"/>
      <c r="R22" s="2"/>
    </row>
    <row r="23" spans="2:18" x14ac:dyDescent="0.3">
      <c r="B23" s="15" t="s">
        <v>105</v>
      </c>
      <c r="C23" s="15" t="s">
        <v>199</v>
      </c>
      <c r="D23" s="15" t="s">
        <v>200</v>
      </c>
      <c r="E23" s="2" t="s">
        <v>314</v>
      </c>
      <c r="F23" s="2" t="s">
        <v>59</v>
      </c>
      <c r="G23" s="15" t="s">
        <v>75</v>
      </c>
      <c r="H23" s="14" t="s">
        <v>74</v>
      </c>
      <c r="I23" s="16">
        <v>0</v>
      </c>
      <c r="J23" s="2" t="s">
        <v>52</v>
      </c>
      <c r="K23" s="14" t="s">
        <v>52</v>
      </c>
      <c r="L23" s="15" t="s">
        <v>52</v>
      </c>
      <c r="M23" s="15"/>
      <c r="N23" s="2"/>
      <c r="O23" s="2"/>
      <c r="P23" s="2"/>
      <c r="Q23" s="2"/>
      <c r="R23" s="2"/>
    </row>
    <row r="24" spans="2:18" x14ac:dyDescent="0.3">
      <c r="B24" s="2" t="s">
        <v>192</v>
      </c>
      <c r="C24" s="2" t="s">
        <v>189</v>
      </c>
      <c r="D24" s="2" t="s">
        <v>217</v>
      </c>
      <c r="E24" s="2" t="s">
        <v>313</v>
      </c>
      <c r="F24" s="2" t="s">
        <v>58</v>
      </c>
      <c r="G24" s="2" t="s">
        <v>75</v>
      </c>
      <c r="H24" s="14" t="s">
        <v>74</v>
      </c>
      <c r="I24" s="14">
        <v>0</v>
      </c>
      <c r="J24" s="2" t="s">
        <v>52</v>
      </c>
      <c r="K24" s="14" t="s">
        <v>52</v>
      </c>
      <c r="L24" s="2" t="s">
        <v>52</v>
      </c>
      <c r="M24" s="2"/>
      <c r="N24" s="2"/>
      <c r="O24" s="2"/>
      <c r="P24" s="2"/>
      <c r="Q24" s="2"/>
      <c r="R24" s="2"/>
    </row>
    <row r="25" spans="2:18" x14ac:dyDescent="0.3">
      <c r="B25" s="2" t="s">
        <v>153</v>
      </c>
      <c r="C25" s="2" t="s">
        <v>151</v>
      </c>
      <c r="D25" s="2" t="s">
        <v>210</v>
      </c>
      <c r="E25" s="2" t="s">
        <v>313</v>
      </c>
      <c r="F25" s="2" t="s">
        <v>58</v>
      </c>
      <c r="G25" s="15" t="s">
        <v>75</v>
      </c>
      <c r="H25" s="14" t="s">
        <v>74</v>
      </c>
      <c r="I25" s="14">
        <v>0</v>
      </c>
      <c r="J25" s="2" t="s">
        <v>52</v>
      </c>
      <c r="K25" s="14" t="s">
        <v>52</v>
      </c>
      <c r="L25" s="2" t="s">
        <v>52</v>
      </c>
      <c r="M25" s="17"/>
      <c r="N25" s="2"/>
      <c r="O25" s="2"/>
      <c r="P25" s="2"/>
      <c r="Q25" s="2"/>
      <c r="R25" s="2"/>
    </row>
    <row r="26" spans="2:18" x14ac:dyDescent="0.3">
      <c r="B26" s="2" t="s">
        <v>176</v>
      </c>
      <c r="C26" s="2" t="s">
        <v>175</v>
      </c>
      <c r="D26" s="2" t="s">
        <v>215</v>
      </c>
      <c r="E26" s="2" t="s">
        <v>313</v>
      </c>
      <c r="F26" s="2" t="s">
        <v>59</v>
      </c>
      <c r="G26" s="15" t="s">
        <v>75</v>
      </c>
      <c r="H26" s="14" t="s">
        <v>74</v>
      </c>
      <c r="I26" s="14">
        <v>1</v>
      </c>
      <c r="J26" s="17" t="s">
        <v>54</v>
      </c>
      <c r="K26" s="14" t="s">
        <v>52</v>
      </c>
      <c r="L26" s="2" t="s">
        <v>52</v>
      </c>
      <c r="M26" s="2"/>
      <c r="N26" s="2"/>
      <c r="O26" s="2"/>
      <c r="P26" s="2"/>
      <c r="Q26" s="2"/>
      <c r="R26" s="2"/>
    </row>
    <row r="27" spans="2:18" x14ac:dyDescent="0.3">
      <c r="B27" s="15" t="s">
        <v>50</v>
      </c>
      <c r="C27" s="15" t="s">
        <v>196</v>
      </c>
      <c r="D27" s="15" t="s">
        <v>197</v>
      </c>
      <c r="E27" s="2" t="s">
        <v>314</v>
      </c>
      <c r="F27" s="2" t="s">
        <v>58</v>
      </c>
      <c r="G27" s="15" t="s">
        <v>75</v>
      </c>
      <c r="H27" s="14" t="s">
        <v>74</v>
      </c>
      <c r="I27" s="16">
        <v>0</v>
      </c>
      <c r="J27" s="15" t="s">
        <v>52</v>
      </c>
      <c r="K27" s="16" t="s">
        <v>52</v>
      </c>
      <c r="L27" s="15" t="s">
        <v>52</v>
      </c>
      <c r="M27" s="15"/>
      <c r="N27" s="2"/>
      <c r="O27" s="2"/>
      <c r="P27" s="2"/>
      <c r="Q27" s="2"/>
      <c r="R27" s="2"/>
    </row>
    <row r="28" spans="2:18" x14ac:dyDescent="0.3">
      <c r="B28" s="15" t="s">
        <v>143</v>
      </c>
      <c r="C28" s="15" t="s">
        <v>142</v>
      </c>
      <c r="D28" s="15" t="s">
        <v>208</v>
      </c>
      <c r="E28" s="2" t="s">
        <v>313</v>
      </c>
      <c r="F28" s="2" t="s">
        <v>59</v>
      </c>
      <c r="G28" s="15" t="s">
        <v>75</v>
      </c>
      <c r="H28" s="14" t="s">
        <v>74</v>
      </c>
      <c r="I28" s="16">
        <v>0</v>
      </c>
      <c r="J28" s="2" t="s">
        <v>52</v>
      </c>
      <c r="K28" s="14" t="s">
        <v>52</v>
      </c>
      <c r="L28" s="15" t="s">
        <v>52</v>
      </c>
      <c r="M28" s="15"/>
      <c r="N28" s="2"/>
      <c r="O28" s="2"/>
      <c r="P28" s="2"/>
      <c r="Q28" s="2"/>
      <c r="R28" s="2"/>
    </row>
    <row r="29" spans="2:18" x14ac:dyDescent="0.3">
      <c r="B29" s="18" t="s">
        <v>114</v>
      </c>
      <c r="C29" s="2" t="s">
        <v>113</v>
      </c>
      <c r="D29" s="15" t="s">
        <v>205</v>
      </c>
      <c r="E29" s="2" t="s">
        <v>313</v>
      </c>
      <c r="F29" s="2" t="s">
        <v>59</v>
      </c>
      <c r="G29" s="15" t="s">
        <v>75</v>
      </c>
      <c r="H29" s="14" t="s">
        <v>74</v>
      </c>
      <c r="I29" s="16">
        <v>0</v>
      </c>
      <c r="J29" s="2" t="s">
        <v>52</v>
      </c>
      <c r="K29" s="14" t="s">
        <v>52</v>
      </c>
      <c r="L29" s="15" t="s">
        <v>52</v>
      </c>
      <c r="M29" s="15"/>
      <c r="N29" s="2"/>
      <c r="O29" s="2"/>
      <c r="P29" s="2"/>
      <c r="Q29" s="2"/>
      <c r="R29" s="2"/>
    </row>
    <row r="30" spans="2:18" x14ac:dyDescent="0.3">
      <c r="B30" s="2" t="s">
        <v>147</v>
      </c>
      <c r="C30" s="2" t="s">
        <v>145</v>
      </c>
      <c r="D30" s="2" t="s">
        <v>209</v>
      </c>
      <c r="E30" s="2" t="s">
        <v>313</v>
      </c>
      <c r="F30" s="2" t="s">
        <v>59</v>
      </c>
      <c r="G30" s="15" t="s">
        <v>75</v>
      </c>
      <c r="H30" s="14" t="s">
        <v>74</v>
      </c>
      <c r="I30" s="14">
        <v>0</v>
      </c>
      <c r="J30" s="2" t="s">
        <v>52</v>
      </c>
      <c r="K30" s="14" t="s">
        <v>52</v>
      </c>
      <c r="L30" s="2" t="s">
        <v>52</v>
      </c>
      <c r="M30" s="2"/>
      <c r="N30" s="2"/>
      <c r="O30" s="2"/>
      <c r="P30" s="2"/>
      <c r="Q30" s="2"/>
      <c r="R30" s="2"/>
    </row>
    <row r="31" spans="2:18" x14ac:dyDescent="0.3">
      <c r="B31" s="19"/>
      <c r="C31" s="15"/>
      <c r="D31" s="15"/>
      <c r="E31" s="15"/>
      <c r="F31" s="15"/>
      <c r="G31" s="16"/>
      <c r="H31" s="16"/>
      <c r="I31" s="15"/>
      <c r="J31" s="16"/>
      <c r="K31" s="15"/>
      <c r="L31" s="15"/>
      <c r="M31" s="2"/>
      <c r="N31" s="2"/>
      <c r="O31" s="2"/>
      <c r="P31" s="2"/>
      <c r="Q31" s="2"/>
    </row>
    <row r="32" spans="2:18" x14ac:dyDescent="0.3">
      <c r="B32" s="19" t="s">
        <v>84</v>
      </c>
      <c r="C32" s="15"/>
      <c r="D32" s="15"/>
      <c r="E32" s="15"/>
      <c r="F32" s="15"/>
      <c r="G32" s="16"/>
      <c r="H32" s="16"/>
      <c r="I32" s="15"/>
      <c r="J32" s="16"/>
      <c r="K32" s="15"/>
      <c r="L32" s="15"/>
      <c r="M32" s="2"/>
      <c r="N32" s="2"/>
      <c r="O32" s="2"/>
      <c r="P32" s="2"/>
      <c r="Q32" s="2"/>
    </row>
    <row r="33" spans="2:17" x14ac:dyDescent="0.3">
      <c r="B33" s="19" t="s">
        <v>311</v>
      </c>
      <c r="C33" s="15"/>
      <c r="D33" s="15"/>
      <c r="E33" s="15"/>
      <c r="F33" s="15"/>
      <c r="G33" s="16"/>
      <c r="H33" s="16"/>
      <c r="I33" s="15"/>
      <c r="J33" s="16"/>
      <c r="K33" s="15"/>
      <c r="L33" s="15"/>
      <c r="M33" s="2"/>
      <c r="N33" s="2"/>
      <c r="O33" s="2"/>
      <c r="P33" s="2"/>
      <c r="Q33" s="2"/>
    </row>
    <row r="34" spans="2:17" x14ac:dyDescent="0.3">
      <c r="B34" s="2"/>
      <c r="C34" s="2"/>
      <c r="D34" s="2"/>
      <c r="E34" s="2"/>
      <c r="F34" s="2"/>
      <c r="G34" s="2"/>
      <c r="H34" s="2"/>
      <c r="I34" s="2"/>
      <c r="J34" s="13"/>
      <c r="K34" s="2"/>
      <c r="L34" s="2"/>
      <c r="M34" s="2"/>
      <c r="N34" s="2"/>
      <c r="O34" s="2"/>
      <c r="P34" s="2"/>
      <c r="Q34" s="2"/>
    </row>
    <row r="35" spans="2:17" x14ac:dyDescent="0.3">
      <c r="B35" s="2"/>
      <c r="C35" s="2"/>
      <c r="D35" s="2"/>
      <c r="E35" s="2"/>
      <c r="F35" s="2"/>
      <c r="G35" s="2"/>
      <c r="H35" s="2"/>
      <c r="I35" s="2"/>
      <c r="J35" s="13"/>
      <c r="K35" s="2"/>
      <c r="L35" s="2"/>
      <c r="M35" s="2"/>
      <c r="N35" s="2"/>
      <c r="O35" s="2"/>
      <c r="P35" s="2"/>
      <c r="Q35" s="2"/>
    </row>
    <row r="36" spans="2:17" x14ac:dyDescent="0.3">
      <c r="B36" s="2"/>
      <c r="C36" s="2"/>
      <c r="D36" s="2"/>
      <c r="E36" s="2"/>
      <c r="F36" s="2"/>
      <c r="G36" s="2"/>
      <c r="H36" s="2"/>
      <c r="I36" s="2"/>
      <c r="J36" s="13"/>
      <c r="K36" s="2"/>
      <c r="L36" s="2"/>
      <c r="M36" s="2"/>
      <c r="N36" s="2"/>
      <c r="O36" s="2"/>
      <c r="P36" s="2"/>
      <c r="Q36" s="2"/>
    </row>
    <row r="37" spans="2:17" x14ac:dyDescent="0.3">
      <c r="B37" s="2"/>
      <c r="C37" s="2"/>
      <c r="D37" s="2"/>
      <c r="E37" s="2"/>
      <c r="F37" s="2"/>
      <c r="G37" s="2"/>
      <c r="H37" s="2"/>
      <c r="I37" s="2"/>
      <c r="J37" s="2"/>
      <c r="K37" s="2"/>
      <c r="L37" s="2"/>
      <c r="M37" s="2"/>
      <c r="N37" s="2"/>
      <c r="O37" s="2"/>
      <c r="P37" s="2"/>
      <c r="Q37" s="2"/>
    </row>
    <row r="38" spans="2:17" x14ac:dyDescent="0.3">
      <c r="B38" s="2"/>
      <c r="C38" s="2"/>
      <c r="D38" s="2"/>
      <c r="E38" s="2"/>
      <c r="F38" s="2"/>
      <c r="G38" s="2"/>
      <c r="H38" s="2"/>
      <c r="I38" s="2"/>
      <c r="J38" s="2"/>
      <c r="K38" s="2"/>
      <c r="L38" s="2"/>
      <c r="M38" s="2"/>
      <c r="N38" s="2"/>
      <c r="O38" s="2"/>
      <c r="P38" s="2"/>
      <c r="Q38" s="2"/>
    </row>
    <row r="39" spans="2:17" x14ac:dyDescent="0.3">
      <c r="B39" s="2"/>
      <c r="C39" s="2"/>
      <c r="D39" s="2"/>
      <c r="E39" s="2"/>
      <c r="F39" s="2"/>
      <c r="G39" s="2"/>
      <c r="H39" s="2"/>
      <c r="I39" s="2"/>
      <c r="J39" s="2"/>
      <c r="K39" s="2"/>
      <c r="L39" s="2"/>
      <c r="M39" s="2"/>
      <c r="N39" s="2"/>
      <c r="O39" s="2"/>
      <c r="P39" s="2"/>
      <c r="Q39" s="2"/>
    </row>
    <row r="40" spans="2:17" x14ac:dyDescent="0.3">
      <c r="B40" s="2"/>
      <c r="C40" s="2"/>
      <c r="D40" s="2"/>
      <c r="E40" s="2"/>
      <c r="F40" s="2"/>
      <c r="G40" s="2"/>
      <c r="H40" s="2"/>
      <c r="I40" s="2"/>
      <c r="J40" s="2"/>
      <c r="K40" s="2"/>
      <c r="L40" s="2"/>
      <c r="M40" s="2"/>
      <c r="N40" s="2"/>
      <c r="O40" s="2"/>
      <c r="P40" s="2"/>
      <c r="Q40" s="2"/>
    </row>
    <row r="41" spans="2:17" x14ac:dyDescent="0.3">
      <c r="B41" s="2"/>
      <c r="C41" s="2"/>
      <c r="D41" s="2"/>
      <c r="E41" s="2"/>
      <c r="F41" s="2"/>
      <c r="G41" s="2"/>
      <c r="H41" s="2"/>
      <c r="I41" s="2"/>
      <c r="J41" s="2"/>
      <c r="K41" s="2"/>
      <c r="L41" s="2"/>
      <c r="M41" s="2"/>
      <c r="N41" s="2"/>
      <c r="O41" s="2"/>
      <c r="P41" s="2"/>
      <c r="Q41" s="2"/>
    </row>
    <row r="42" spans="2:17" x14ac:dyDescent="0.3">
      <c r="B42" s="2"/>
      <c r="C42" s="2"/>
      <c r="D42" s="2"/>
      <c r="E42" s="2"/>
      <c r="F42" s="2"/>
      <c r="G42" s="2"/>
      <c r="H42" s="2"/>
      <c r="I42" s="2"/>
      <c r="J42" s="2"/>
      <c r="K42" s="2"/>
      <c r="L42" s="2"/>
      <c r="M42" s="2"/>
      <c r="N42" s="2"/>
      <c r="O42" s="2"/>
      <c r="P42" s="2"/>
      <c r="Q42" s="2"/>
    </row>
    <row r="43" spans="2:17" x14ac:dyDescent="0.3">
      <c r="B43" s="2"/>
      <c r="C43" s="2"/>
      <c r="D43" s="2"/>
      <c r="E43" s="2"/>
      <c r="F43" s="2"/>
      <c r="G43" s="2"/>
      <c r="H43" s="2"/>
      <c r="I43" s="2"/>
      <c r="J43" s="2"/>
      <c r="K43" s="2"/>
      <c r="L43" s="2"/>
      <c r="M43" s="2"/>
      <c r="N43" s="2"/>
      <c r="O43" s="2"/>
      <c r="P43" s="2"/>
      <c r="Q43" s="2"/>
    </row>
    <row r="44" spans="2:17" x14ac:dyDescent="0.3">
      <c r="B44" s="2"/>
      <c r="C44" s="2"/>
      <c r="D44" s="2"/>
      <c r="E44" s="2"/>
      <c r="F44" s="2"/>
      <c r="G44" s="2"/>
      <c r="H44" s="2"/>
      <c r="I44" s="2"/>
      <c r="J44" s="2"/>
      <c r="K44" s="2"/>
      <c r="L44" s="2"/>
      <c r="M44" s="2"/>
      <c r="N44" s="2"/>
      <c r="O44" s="2"/>
      <c r="P44" s="2"/>
      <c r="Q44" s="2"/>
    </row>
    <row r="45" spans="2:17" x14ac:dyDescent="0.3">
      <c r="B45" s="2"/>
      <c r="C45" s="2"/>
      <c r="D45" s="2"/>
      <c r="E45" s="2"/>
      <c r="F45" s="2"/>
      <c r="G45" s="2"/>
      <c r="H45" s="2"/>
      <c r="I45" s="2"/>
      <c r="J45" s="2"/>
      <c r="K45" s="2"/>
      <c r="L45" s="2"/>
      <c r="M45" s="2"/>
      <c r="N45" s="2"/>
      <c r="O45" s="2"/>
      <c r="P45" s="2"/>
      <c r="Q45" s="2"/>
    </row>
    <row r="46" spans="2:17" x14ac:dyDescent="0.3">
      <c r="B46" s="2"/>
      <c r="C46" s="2"/>
      <c r="D46" s="2"/>
      <c r="E46" s="2"/>
      <c r="F46" s="2"/>
      <c r="G46" s="2"/>
      <c r="H46" s="2"/>
      <c r="I46" s="2"/>
      <c r="J46" s="2"/>
      <c r="K46" s="2"/>
      <c r="L46" s="2"/>
      <c r="M46" s="2"/>
      <c r="N46" s="2"/>
      <c r="O46" s="2"/>
      <c r="P46" s="2"/>
      <c r="Q46" s="2"/>
    </row>
    <row r="47" spans="2:17" x14ac:dyDescent="0.3">
      <c r="B47" s="2"/>
      <c r="C47" s="2"/>
      <c r="D47" s="2"/>
      <c r="E47" s="2"/>
      <c r="F47" s="2"/>
      <c r="G47" s="2"/>
      <c r="H47" s="2"/>
      <c r="I47" s="2"/>
      <c r="J47" s="2"/>
      <c r="K47" s="2"/>
      <c r="L47" s="2"/>
      <c r="M47" s="2"/>
      <c r="N47" s="2"/>
      <c r="O47" s="2"/>
      <c r="P47" s="2"/>
      <c r="Q47" s="2"/>
    </row>
    <row r="48" spans="2:17" x14ac:dyDescent="0.3">
      <c r="B48" s="2"/>
      <c r="C48" s="2"/>
      <c r="D48" s="2"/>
      <c r="E48" s="2"/>
      <c r="F48" s="2"/>
      <c r="G48" s="2"/>
      <c r="H48" s="2"/>
      <c r="I48" s="2"/>
      <c r="J48" s="2"/>
      <c r="K48" s="2"/>
      <c r="L48" s="2"/>
      <c r="M48" s="2"/>
      <c r="N48" s="2"/>
      <c r="O48" s="2"/>
      <c r="P48" s="2"/>
      <c r="Q48" s="2"/>
    </row>
    <row r="49" spans="2:17" x14ac:dyDescent="0.3">
      <c r="B49" s="2"/>
      <c r="C49" s="2"/>
      <c r="D49" s="2"/>
      <c r="E49" s="2"/>
      <c r="F49" s="2"/>
      <c r="G49" s="2"/>
      <c r="H49" s="2"/>
      <c r="I49" s="2"/>
      <c r="J49" s="2"/>
      <c r="K49" s="2"/>
      <c r="L49" s="2"/>
      <c r="M49" s="2"/>
      <c r="N49" s="2"/>
      <c r="O49" s="2"/>
      <c r="P49" s="2"/>
      <c r="Q49" s="2"/>
    </row>
    <row r="50" spans="2:17" x14ac:dyDescent="0.3">
      <c r="B50" s="2"/>
      <c r="C50" s="2"/>
      <c r="D50" s="2"/>
      <c r="E50" s="2"/>
      <c r="F50" s="2"/>
      <c r="G50" s="2"/>
      <c r="H50" s="2"/>
      <c r="I50" s="2"/>
      <c r="J50" s="2"/>
      <c r="K50" s="2"/>
      <c r="L50" s="2"/>
      <c r="M50" s="2"/>
      <c r="N50" s="2"/>
      <c r="O50" s="2"/>
      <c r="P50" s="2"/>
      <c r="Q50" s="2"/>
    </row>
    <row r="51" spans="2:17" x14ac:dyDescent="0.3">
      <c r="B51" s="2"/>
      <c r="C51" s="2"/>
      <c r="D51" s="2"/>
      <c r="E51" s="2"/>
      <c r="F51" s="2"/>
      <c r="G51" s="2"/>
      <c r="H51" s="2"/>
      <c r="I51" s="2"/>
      <c r="J51" s="2"/>
      <c r="K51" s="2"/>
      <c r="L51" s="2"/>
      <c r="M51" s="2"/>
      <c r="N51" s="2"/>
      <c r="O51" s="2"/>
      <c r="P51" s="2"/>
      <c r="Q51" s="2"/>
    </row>
    <row r="52" spans="2:17" x14ac:dyDescent="0.3">
      <c r="B52" s="2"/>
      <c r="C52" s="2"/>
      <c r="D52" s="2"/>
      <c r="E52" s="2"/>
      <c r="F52" s="2"/>
      <c r="G52" s="2"/>
      <c r="H52" s="2"/>
      <c r="I52" s="2"/>
      <c r="J52" s="2"/>
      <c r="K52" s="2"/>
      <c r="L52" s="2"/>
      <c r="M52" s="2"/>
      <c r="N52" s="2"/>
      <c r="O52" s="2"/>
      <c r="P52" s="2"/>
      <c r="Q52" s="2"/>
    </row>
    <row r="53" spans="2:17" x14ac:dyDescent="0.3">
      <c r="B53" s="2"/>
      <c r="C53" s="2"/>
      <c r="D53" s="2"/>
      <c r="E53" s="2"/>
      <c r="F53" s="2"/>
      <c r="G53" s="2"/>
      <c r="H53" s="2"/>
      <c r="I53" s="2"/>
      <c r="J53" s="2"/>
      <c r="K53" s="2"/>
      <c r="L53" s="2"/>
      <c r="M53" s="2"/>
      <c r="N53" s="2"/>
      <c r="O53" s="2"/>
      <c r="P53" s="2"/>
      <c r="Q53" s="2"/>
    </row>
    <row r="54" spans="2:17" x14ac:dyDescent="0.3">
      <c r="B54" s="2"/>
      <c r="C54" s="2"/>
      <c r="D54" s="2"/>
      <c r="E54" s="2"/>
      <c r="F54" s="2"/>
      <c r="G54" s="2"/>
      <c r="H54" s="2"/>
      <c r="I54" s="2"/>
      <c r="J54" s="2"/>
      <c r="K54" s="2"/>
      <c r="L54" s="2"/>
      <c r="M54" s="2"/>
      <c r="N54" s="2"/>
      <c r="O54" s="2"/>
      <c r="P54" s="2"/>
      <c r="Q54" s="2"/>
    </row>
    <row r="55" spans="2:17" x14ac:dyDescent="0.3">
      <c r="B55" s="2"/>
      <c r="C55" s="2"/>
      <c r="D55" s="2"/>
      <c r="E55" s="2"/>
      <c r="F55" s="2"/>
      <c r="G55" s="2"/>
      <c r="H55" s="2"/>
      <c r="I55" s="2"/>
      <c r="J55" s="2"/>
      <c r="K55" s="2"/>
      <c r="L55" s="2"/>
      <c r="M55" s="2"/>
      <c r="N55" s="2"/>
      <c r="O55" s="2"/>
      <c r="P55" s="2"/>
      <c r="Q55" s="2"/>
    </row>
    <row r="56" spans="2:17" x14ac:dyDescent="0.3">
      <c r="B56" s="2"/>
      <c r="C56" s="2"/>
      <c r="D56" s="2"/>
      <c r="E56" s="2"/>
      <c r="F56" s="2"/>
      <c r="G56" s="2"/>
      <c r="H56" s="2"/>
      <c r="I56" s="2"/>
      <c r="J56" s="2"/>
      <c r="K56" s="2"/>
      <c r="L56" s="2"/>
      <c r="M56" s="2"/>
      <c r="N56" s="2"/>
      <c r="O56" s="2"/>
      <c r="P56" s="2"/>
      <c r="Q56" s="2"/>
    </row>
    <row r="57" spans="2:17" x14ac:dyDescent="0.3">
      <c r="B57" s="2"/>
      <c r="C57" s="2"/>
      <c r="D57" s="2"/>
      <c r="E57" s="2"/>
      <c r="F57" s="2"/>
      <c r="G57" s="2"/>
      <c r="H57" s="2"/>
      <c r="I57" s="2"/>
      <c r="J57" s="2"/>
      <c r="K57" s="2"/>
      <c r="L57" s="2"/>
      <c r="M57" s="2"/>
      <c r="N57" s="2"/>
      <c r="O57" s="2"/>
      <c r="P57" s="2"/>
      <c r="Q57" s="2"/>
    </row>
    <row r="58" spans="2:17" x14ac:dyDescent="0.3">
      <c r="B58" s="2"/>
      <c r="C58" s="2"/>
      <c r="D58" s="2"/>
      <c r="E58" s="2"/>
      <c r="F58" s="2"/>
      <c r="G58" s="2"/>
      <c r="H58" s="2"/>
      <c r="I58" s="2"/>
      <c r="J58" s="2"/>
      <c r="K58" s="2"/>
      <c r="L58" s="2"/>
      <c r="M58" s="2"/>
      <c r="N58" s="2"/>
      <c r="O58" s="2"/>
      <c r="P58" s="2"/>
      <c r="Q58" s="2"/>
    </row>
    <row r="59" spans="2:17" x14ac:dyDescent="0.3">
      <c r="B59" s="2"/>
      <c r="C59" s="2"/>
      <c r="D59" s="2"/>
      <c r="E59" s="2"/>
      <c r="F59" s="2"/>
      <c r="G59" s="2"/>
      <c r="H59" s="2"/>
      <c r="I59" s="2"/>
      <c r="J59" s="2"/>
      <c r="K59" s="2"/>
      <c r="L59" s="2"/>
      <c r="M59" s="2"/>
      <c r="N59" s="2"/>
      <c r="O59" s="2"/>
      <c r="P59" s="2"/>
      <c r="Q59" s="2"/>
    </row>
    <row r="60" spans="2:17" x14ac:dyDescent="0.3">
      <c r="B60" s="2"/>
      <c r="C60" s="2"/>
      <c r="D60" s="2"/>
      <c r="E60" s="2"/>
      <c r="F60" s="2"/>
      <c r="G60" s="2"/>
      <c r="H60" s="2"/>
      <c r="I60" s="2"/>
      <c r="J60" s="2"/>
      <c r="K60" s="2"/>
      <c r="L60" s="2"/>
      <c r="M60" s="2"/>
      <c r="N60" s="2"/>
      <c r="O60" s="2"/>
      <c r="P60" s="2"/>
      <c r="Q60" s="2"/>
    </row>
    <row r="61" spans="2:17" x14ac:dyDescent="0.3">
      <c r="B61" s="2"/>
      <c r="C61" s="2"/>
      <c r="D61" s="2"/>
      <c r="E61" s="2"/>
      <c r="F61" s="2"/>
      <c r="G61" s="2"/>
      <c r="H61" s="2"/>
      <c r="I61" s="2"/>
      <c r="J61" s="2"/>
      <c r="K61" s="2"/>
      <c r="L61" s="2"/>
      <c r="M61" s="2"/>
      <c r="N61" s="2"/>
      <c r="O61" s="2"/>
      <c r="P61" s="2"/>
      <c r="Q61" s="2"/>
    </row>
    <row r="62" spans="2:17" x14ac:dyDescent="0.3">
      <c r="B62" s="2"/>
      <c r="C62" s="2"/>
      <c r="D62" s="2"/>
      <c r="E62" s="2"/>
      <c r="F62" s="2"/>
      <c r="G62" s="2"/>
      <c r="H62" s="2"/>
      <c r="I62" s="2"/>
      <c r="J62" s="2"/>
      <c r="K62" s="2"/>
      <c r="L62" s="2"/>
      <c r="M62" s="2"/>
      <c r="N62" s="2"/>
      <c r="O62" s="2"/>
      <c r="P62" s="2"/>
      <c r="Q62" s="2"/>
    </row>
    <row r="63" spans="2:17" x14ac:dyDescent="0.3">
      <c r="B63" s="2"/>
      <c r="C63" s="2"/>
      <c r="D63" s="2"/>
      <c r="E63" s="2"/>
      <c r="F63" s="2"/>
      <c r="G63" s="2"/>
      <c r="H63" s="2"/>
      <c r="I63" s="2"/>
      <c r="J63" s="2"/>
      <c r="K63" s="2"/>
      <c r="L63" s="2"/>
      <c r="M63" s="2"/>
      <c r="N63" s="2"/>
      <c r="O63" s="2"/>
      <c r="P63" s="2"/>
      <c r="Q63" s="2"/>
    </row>
    <row r="64" spans="2:17" x14ac:dyDescent="0.3">
      <c r="B64" s="2"/>
      <c r="C64" s="2"/>
      <c r="D64" s="2"/>
      <c r="E64" s="2"/>
      <c r="F64" s="2"/>
      <c r="G64" s="2"/>
      <c r="H64" s="2"/>
      <c r="I64" s="2"/>
      <c r="J64" s="2"/>
      <c r="K64" s="2"/>
      <c r="L64" s="2"/>
      <c r="M64" s="2"/>
      <c r="N64" s="2"/>
      <c r="O64" s="2"/>
      <c r="P64" s="2"/>
      <c r="Q64" s="2"/>
    </row>
    <row r="65" spans="2:17" x14ac:dyDescent="0.3">
      <c r="B65" s="2"/>
      <c r="C65" s="2"/>
      <c r="D65" s="2"/>
      <c r="E65" s="2"/>
      <c r="F65" s="2"/>
      <c r="G65" s="2"/>
      <c r="H65" s="2"/>
      <c r="I65" s="2"/>
      <c r="J65" s="2"/>
      <c r="K65" s="2"/>
      <c r="L65" s="2"/>
      <c r="M65" s="2"/>
      <c r="N65" s="2"/>
      <c r="O65" s="2"/>
      <c r="P65" s="2"/>
      <c r="Q65" s="2"/>
    </row>
    <row r="66" spans="2:17" x14ac:dyDescent="0.3">
      <c r="B66" s="2"/>
      <c r="C66" s="2"/>
      <c r="D66" s="2"/>
      <c r="E66" s="2"/>
      <c r="F66" s="2"/>
      <c r="G66" s="2"/>
      <c r="H66" s="2"/>
      <c r="I66" s="2"/>
      <c r="J66" s="2"/>
      <c r="K66" s="2"/>
      <c r="L66" s="2"/>
      <c r="M66" s="2"/>
      <c r="N66" s="2"/>
      <c r="O66" s="2"/>
      <c r="P66" s="2"/>
      <c r="Q66" s="2"/>
    </row>
    <row r="67" spans="2:17" x14ac:dyDescent="0.3">
      <c r="B67" s="2"/>
      <c r="C67" s="2"/>
      <c r="D67" s="2"/>
      <c r="E67" s="2"/>
      <c r="F67" s="2"/>
      <c r="G67" s="2"/>
      <c r="H67" s="2"/>
      <c r="I67" s="2"/>
      <c r="J67" s="2"/>
      <c r="K67" s="2"/>
      <c r="L67" s="2"/>
      <c r="M67" s="2"/>
      <c r="N67" s="2"/>
      <c r="O67" s="2"/>
      <c r="P67" s="2"/>
      <c r="Q67" s="2"/>
    </row>
    <row r="68" spans="2:17" x14ac:dyDescent="0.3">
      <c r="B68" s="2"/>
      <c r="C68" s="2"/>
      <c r="D68" s="2"/>
      <c r="E68" s="2"/>
      <c r="F68" s="2"/>
      <c r="G68" s="2"/>
      <c r="H68" s="2"/>
      <c r="I68" s="2"/>
      <c r="J68" s="2"/>
      <c r="K68" s="2"/>
      <c r="L68" s="2"/>
      <c r="M68" s="2"/>
      <c r="N68" s="2"/>
      <c r="O68" s="2"/>
      <c r="P68" s="2"/>
      <c r="Q68" s="2"/>
    </row>
    <row r="69" spans="2:17" x14ac:dyDescent="0.3">
      <c r="B69" s="2"/>
      <c r="C69" s="2"/>
      <c r="D69" s="2"/>
      <c r="E69" s="2"/>
      <c r="F69" s="2"/>
      <c r="G69" s="2"/>
      <c r="H69" s="2"/>
      <c r="I69" s="2"/>
      <c r="J69" s="2"/>
      <c r="K69" s="2"/>
      <c r="L69" s="2"/>
      <c r="M69" s="2"/>
      <c r="N69" s="2"/>
      <c r="O69" s="2"/>
      <c r="P69" s="2"/>
      <c r="Q69" s="2"/>
    </row>
    <row r="70" spans="2:17" x14ac:dyDescent="0.3">
      <c r="B70" s="2"/>
      <c r="C70" s="2"/>
      <c r="D70" s="2"/>
      <c r="E70" s="2"/>
      <c r="F70" s="2"/>
      <c r="G70" s="2"/>
      <c r="H70" s="2"/>
      <c r="I70" s="2"/>
      <c r="J70" s="2"/>
      <c r="K70" s="2"/>
      <c r="L70" s="2"/>
      <c r="M70" s="2"/>
      <c r="N70" s="2"/>
      <c r="O70" s="2"/>
      <c r="P70" s="2"/>
      <c r="Q70" s="2"/>
    </row>
    <row r="71" spans="2:17" x14ac:dyDescent="0.3">
      <c r="B71" s="2"/>
      <c r="C71" s="2"/>
      <c r="D71" s="2"/>
      <c r="E71" s="2"/>
      <c r="F71" s="2"/>
      <c r="G71" s="2"/>
      <c r="H71" s="2"/>
      <c r="I71" s="2"/>
      <c r="J71" s="2"/>
      <c r="K71" s="2"/>
      <c r="L71" s="2"/>
      <c r="M71" s="2"/>
      <c r="N71" s="2"/>
      <c r="O71" s="2"/>
      <c r="P71" s="2"/>
      <c r="Q71" s="2"/>
    </row>
    <row r="72" spans="2:17" x14ac:dyDescent="0.3">
      <c r="B72" s="2"/>
      <c r="C72" s="2"/>
      <c r="D72" s="2"/>
      <c r="E72" s="2"/>
      <c r="F72" s="2"/>
      <c r="G72" s="2"/>
      <c r="H72" s="2"/>
      <c r="I72" s="2"/>
      <c r="J72" s="2"/>
      <c r="K72" s="2"/>
      <c r="L72" s="2"/>
      <c r="M72" s="2"/>
      <c r="N72" s="2"/>
      <c r="O72" s="2"/>
      <c r="P72" s="2"/>
      <c r="Q72" s="2"/>
    </row>
    <row r="73" spans="2:17" x14ac:dyDescent="0.3">
      <c r="B73" s="2"/>
      <c r="C73" s="2"/>
      <c r="D73" s="2"/>
      <c r="E73" s="2"/>
      <c r="F73" s="2"/>
      <c r="G73" s="2"/>
      <c r="H73" s="2"/>
      <c r="I73" s="2"/>
      <c r="J73" s="2"/>
      <c r="K73" s="2"/>
      <c r="L73" s="2"/>
      <c r="M73" s="2"/>
      <c r="N73" s="2"/>
      <c r="O73" s="2"/>
      <c r="P73" s="2"/>
      <c r="Q73" s="2"/>
    </row>
    <row r="74" spans="2:17" x14ac:dyDescent="0.3">
      <c r="B74" s="2"/>
      <c r="C74" s="2"/>
      <c r="D74" s="2"/>
      <c r="E74" s="2"/>
      <c r="F74" s="2"/>
      <c r="G74" s="2"/>
      <c r="H74" s="2"/>
      <c r="I74" s="2"/>
      <c r="J74" s="2"/>
      <c r="K74" s="2"/>
      <c r="L74" s="2"/>
      <c r="M74" s="2"/>
      <c r="N74" s="2"/>
      <c r="O74" s="2"/>
      <c r="P74" s="2"/>
      <c r="Q74" s="2"/>
    </row>
    <row r="75" spans="2:17" x14ac:dyDescent="0.3">
      <c r="B75" s="2"/>
      <c r="C75" s="2"/>
      <c r="D75" s="2"/>
      <c r="E75" s="2"/>
      <c r="F75" s="2"/>
      <c r="G75" s="2"/>
      <c r="H75" s="2"/>
      <c r="I75" s="2"/>
      <c r="J75" s="2"/>
      <c r="K75" s="2"/>
      <c r="L75" s="2"/>
      <c r="M75" s="2"/>
      <c r="N75" s="2"/>
      <c r="O75" s="2"/>
      <c r="P75" s="2"/>
      <c r="Q75" s="2"/>
    </row>
    <row r="76" spans="2:17" x14ac:dyDescent="0.3">
      <c r="B76" s="2"/>
      <c r="C76" s="2"/>
      <c r="D76" s="2"/>
      <c r="E76" s="2"/>
      <c r="F76" s="2"/>
      <c r="G76" s="2"/>
      <c r="H76" s="2"/>
      <c r="I76" s="2"/>
      <c r="J76" s="2"/>
      <c r="K76" s="2"/>
      <c r="L76" s="2"/>
      <c r="M76" s="2"/>
      <c r="N76" s="2"/>
      <c r="O76" s="2"/>
      <c r="P76" s="2"/>
      <c r="Q76" s="2"/>
    </row>
    <row r="77" spans="2:17" x14ac:dyDescent="0.3">
      <c r="B77" s="2"/>
      <c r="C77" s="2"/>
      <c r="D77" s="2"/>
      <c r="E77" s="2"/>
      <c r="F77" s="2"/>
      <c r="G77" s="2"/>
      <c r="H77" s="2"/>
      <c r="I77" s="2"/>
      <c r="J77" s="2"/>
      <c r="K77" s="2"/>
      <c r="L77" s="2"/>
      <c r="M77" s="2"/>
      <c r="N77" s="2"/>
      <c r="O77" s="2"/>
      <c r="P77" s="2"/>
      <c r="Q77" s="2"/>
    </row>
    <row r="78" spans="2:17" x14ac:dyDescent="0.3">
      <c r="B78" s="2"/>
      <c r="C78" s="2"/>
      <c r="D78" s="2"/>
      <c r="E78" s="2"/>
      <c r="F78" s="2"/>
      <c r="G78" s="2"/>
      <c r="H78" s="2"/>
      <c r="I78" s="2"/>
      <c r="J78" s="2"/>
      <c r="K78" s="2"/>
      <c r="L78" s="2"/>
      <c r="M78" s="2"/>
      <c r="N78" s="2"/>
      <c r="O78" s="2"/>
      <c r="P78" s="2"/>
      <c r="Q78" s="2"/>
    </row>
    <row r="79" spans="2:17" x14ac:dyDescent="0.3">
      <c r="B79" s="2"/>
      <c r="C79" s="2"/>
      <c r="D79" s="2"/>
      <c r="E79" s="2"/>
      <c r="F79" s="2"/>
      <c r="G79" s="2"/>
      <c r="H79" s="2"/>
      <c r="I79" s="2"/>
      <c r="J79" s="2"/>
      <c r="K79" s="2"/>
      <c r="L79" s="2"/>
      <c r="M79" s="2"/>
      <c r="N79" s="2"/>
      <c r="O79" s="2"/>
      <c r="P79" s="2"/>
      <c r="Q79" s="2"/>
    </row>
    <row r="80" spans="2:17" x14ac:dyDescent="0.3">
      <c r="B80" s="2"/>
      <c r="C80" s="2"/>
      <c r="D80" s="2"/>
      <c r="E80" s="2"/>
      <c r="F80" s="2"/>
      <c r="G80" s="2"/>
      <c r="H80" s="2"/>
      <c r="I80" s="2"/>
      <c r="J80" s="2"/>
      <c r="K80" s="2"/>
      <c r="L80" s="2"/>
      <c r="M80" s="2"/>
      <c r="N80" s="2"/>
      <c r="O80" s="2"/>
      <c r="P80" s="2"/>
      <c r="Q80" s="2"/>
    </row>
    <row r="81" spans="2:17" x14ac:dyDescent="0.3">
      <c r="B81" s="2"/>
      <c r="C81" s="2"/>
      <c r="D81" s="2"/>
      <c r="E81" s="2"/>
      <c r="F81" s="2"/>
      <c r="G81" s="2"/>
      <c r="H81" s="2"/>
      <c r="I81" s="2"/>
      <c r="J81" s="2"/>
      <c r="K81" s="2"/>
      <c r="L81" s="2"/>
      <c r="M81" s="2"/>
      <c r="N81" s="2"/>
      <c r="O81" s="2"/>
      <c r="P81" s="2"/>
      <c r="Q81" s="2"/>
    </row>
    <row r="82" spans="2:17" x14ac:dyDescent="0.3">
      <c r="B82" s="2"/>
      <c r="C82" s="2"/>
      <c r="D82" s="2"/>
      <c r="E82" s="2"/>
      <c r="F82" s="2"/>
      <c r="G82" s="2"/>
      <c r="H82" s="2"/>
      <c r="I82" s="2"/>
      <c r="J82" s="2"/>
      <c r="K82" s="2"/>
      <c r="L82" s="2"/>
      <c r="M82" s="2"/>
      <c r="N82" s="2"/>
      <c r="O82" s="2"/>
      <c r="P82" s="2"/>
      <c r="Q82" s="2"/>
    </row>
    <row r="83" spans="2:17" x14ac:dyDescent="0.3">
      <c r="B83" s="2"/>
      <c r="C83" s="2"/>
      <c r="D83" s="2"/>
      <c r="E83" s="2"/>
      <c r="F83" s="2"/>
      <c r="G83" s="2"/>
      <c r="H83" s="2"/>
      <c r="I83" s="2"/>
      <c r="J83" s="2"/>
      <c r="K83" s="2"/>
      <c r="L83" s="2"/>
      <c r="M83" s="2"/>
      <c r="N83" s="2"/>
      <c r="O83" s="2"/>
      <c r="P83" s="2"/>
      <c r="Q83" s="2"/>
    </row>
    <row r="84" spans="2:17" x14ac:dyDescent="0.3">
      <c r="B84" s="2"/>
      <c r="C84" s="2"/>
      <c r="D84" s="2"/>
      <c r="E84" s="2"/>
      <c r="F84" s="2"/>
      <c r="G84" s="2"/>
      <c r="H84" s="2"/>
      <c r="I84" s="2"/>
      <c r="J84" s="2"/>
      <c r="K84" s="2"/>
      <c r="L84" s="2"/>
      <c r="M84" s="2"/>
      <c r="N84" s="2"/>
      <c r="O84" s="2"/>
      <c r="P84" s="2"/>
      <c r="Q84" s="2"/>
    </row>
    <row r="85" spans="2:17" x14ac:dyDescent="0.3">
      <c r="B85" s="2"/>
      <c r="C85" s="2"/>
      <c r="D85" s="2"/>
      <c r="E85" s="2"/>
      <c r="F85" s="2"/>
      <c r="G85" s="2"/>
      <c r="H85" s="2"/>
      <c r="I85" s="2"/>
      <c r="J85" s="2"/>
      <c r="K85" s="2"/>
      <c r="L85" s="2"/>
      <c r="M85" s="2"/>
      <c r="N85" s="2"/>
      <c r="O85" s="2"/>
      <c r="P85" s="2"/>
      <c r="Q85" s="2"/>
    </row>
    <row r="86" spans="2:17" x14ac:dyDescent="0.3">
      <c r="B86" s="2"/>
      <c r="C86" s="2"/>
      <c r="D86" s="2"/>
      <c r="E86" s="2"/>
      <c r="F86" s="2"/>
      <c r="G86" s="2"/>
      <c r="H86" s="2"/>
      <c r="I86" s="2"/>
      <c r="J86" s="2"/>
      <c r="K86" s="2"/>
      <c r="L86" s="2"/>
      <c r="M86" s="2"/>
      <c r="N86" s="2"/>
      <c r="O86" s="2"/>
      <c r="P86" s="2"/>
      <c r="Q86" s="2"/>
    </row>
    <row r="87" spans="2:17" x14ac:dyDescent="0.3">
      <c r="B87" s="2"/>
      <c r="C87" s="2"/>
      <c r="D87" s="2"/>
      <c r="E87" s="2"/>
      <c r="F87" s="2"/>
      <c r="G87" s="2"/>
      <c r="H87" s="2"/>
      <c r="I87" s="2"/>
      <c r="J87" s="2"/>
      <c r="K87" s="2"/>
      <c r="L87" s="2"/>
      <c r="M87" s="2"/>
      <c r="N87" s="2"/>
      <c r="O87" s="2"/>
      <c r="P87" s="2"/>
      <c r="Q87" s="2"/>
    </row>
    <row r="88" spans="2:17" x14ac:dyDescent="0.3">
      <c r="B88" s="2"/>
      <c r="C88" s="2"/>
      <c r="D88" s="2"/>
      <c r="E88" s="2"/>
      <c r="F88" s="2"/>
      <c r="G88" s="2"/>
      <c r="H88" s="2"/>
      <c r="I88" s="2"/>
      <c r="J88" s="2"/>
      <c r="K88" s="2"/>
      <c r="L88" s="2"/>
      <c r="M88" s="2"/>
      <c r="N88" s="2"/>
      <c r="O88" s="2"/>
      <c r="P88" s="2"/>
      <c r="Q88" s="2"/>
    </row>
    <row r="89" spans="2:17" x14ac:dyDescent="0.3">
      <c r="B89" s="2"/>
      <c r="C89" s="2"/>
      <c r="D89" s="2"/>
      <c r="E89" s="2"/>
      <c r="F89" s="2"/>
      <c r="G89" s="2"/>
      <c r="H89" s="2"/>
      <c r="I89" s="2"/>
      <c r="J89" s="2"/>
      <c r="K89" s="2"/>
      <c r="L89" s="2"/>
      <c r="M89" s="2"/>
      <c r="N89" s="2"/>
      <c r="O89" s="2"/>
      <c r="P89" s="2"/>
      <c r="Q89" s="2"/>
    </row>
    <row r="90" spans="2:17" x14ac:dyDescent="0.3">
      <c r="B90" s="2"/>
      <c r="C90" s="2"/>
      <c r="D90" s="2"/>
      <c r="E90" s="2"/>
      <c r="F90" s="2"/>
      <c r="G90" s="2"/>
      <c r="H90" s="2"/>
      <c r="I90" s="2"/>
      <c r="J90" s="2"/>
      <c r="K90" s="2"/>
      <c r="L90" s="2"/>
      <c r="M90" s="2"/>
      <c r="N90" s="2"/>
      <c r="O90" s="2"/>
      <c r="P90" s="2"/>
      <c r="Q90" s="2"/>
    </row>
    <row r="91" spans="2:17" x14ac:dyDescent="0.3">
      <c r="B91" s="2"/>
      <c r="C91" s="2"/>
      <c r="D91" s="2"/>
      <c r="E91" s="2"/>
      <c r="F91" s="2"/>
      <c r="G91" s="2"/>
      <c r="H91" s="2"/>
      <c r="I91" s="2"/>
      <c r="J91" s="2"/>
      <c r="K91" s="2"/>
      <c r="L91" s="2"/>
    </row>
    <row r="92" spans="2:17" x14ac:dyDescent="0.3">
      <c r="B92" s="2"/>
      <c r="C92" s="2"/>
      <c r="D92" s="2"/>
      <c r="E92" s="2"/>
      <c r="F92" s="2"/>
      <c r="G92" s="2"/>
      <c r="H92" s="2"/>
      <c r="I92" s="2"/>
      <c r="J92" s="2"/>
      <c r="K92" s="2"/>
      <c r="L92" s="2"/>
    </row>
  </sheetData>
  <sheetProtection sheet="1" sort="0" autoFilter="0"/>
  <mergeCells count="4">
    <mergeCell ref="B6:C6"/>
    <mergeCell ref="B7:C7"/>
    <mergeCell ref="B8:C8"/>
    <mergeCell ref="B9:C9"/>
  </mergeCell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M38"/>
  <sheetViews>
    <sheetView showGridLines="0" zoomScaleNormal="100" workbookViewId="0"/>
  </sheetViews>
  <sheetFormatPr defaultRowHeight="16.5" x14ac:dyDescent="0.3"/>
  <cols>
    <col min="1" max="1" width="3.25" customWidth="1"/>
    <col min="2" max="2" width="10.125" bestFit="1" customWidth="1"/>
  </cols>
  <sheetData>
    <row r="8" spans="2:13" ht="26.25" x14ac:dyDescent="0.3">
      <c r="B8" s="10" t="s">
        <v>6</v>
      </c>
    </row>
    <row r="10" spans="2:13" ht="34.5" customHeight="1" x14ac:dyDescent="0.3">
      <c r="B10" s="32" t="s">
        <v>80</v>
      </c>
      <c r="C10" s="32"/>
      <c r="D10" s="32"/>
      <c r="E10" s="32"/>
      <c r="F10" s="32"/>
      <c r="G10" s="32"/>
      <c r="H10" s="32"/>
      <c r="I10" s="32"/>
      <c r="J10" s="32"/>
      <c r="K10" s="32"/>
      <c r="L10" s="32"/>
      <c r="M10" s="32"/>
    </row>
    <row r="11" spans="2:13" ht="16.5" customHeight="1" x14ac:dyDescent="0.3">
      <c r="B11" s="23"/>
      <c r="C11" s="23"/>
      <c r="D11" s="23"/>
      <c r="E11" s="23"/>
      <c r="F11" s="23"/>
      <c r="G11" s="23"/>
      <c r="H11" s="23"/>
      <c r="I11" s="23"/>
      <c r="J11" s="23"/>
      <c r="K11" s="23"/>
      <c r="L11" s="23"/>
      <c r="M11" s="23"/>
    </row>
    <row r="12" spans="2:13" ht="33" customHeight="1" x14ac:dyDescent="0.3">
      <c r="B12" s="38" t="s">
        <v>312</v>
      </c>
      <c r="C12" s="38"/>
      <c r="D12" s="38"/>
      <c r="E12" s="38"/>
      <c r="F12" s="38"/>
      <c r="G12" s="38"/>
      <c r="H12" s="38"/>
      <c r="I12" s="38"/>
      <c r="J12" s="38"/>
      <c r="K12" s="38"/>
      <c r="L12" s="38"/>
      <c r="M12" s="23"/>
    </row>
    <row r="13" spans="2:13" x14ac:dyDescent="0.3">
      <c r="B13" s="2"/>
      <c r="C13" s="2"/>
      <c r="D13" s="2"/>
      <c r="E13" s="2"/>
      <c r="F13" s="2"/>
      <c r="G13" s="2"/>
      <c r="H13" s="2"/>
      <c r="I13" s="2"/>
      <c r="J13" s="2"/>
      <c r="K13" s="2"/>
      <c r="L13" s="2"/>
      <c r="M13" s="2"/>
    </row>
    <row r="14" spans="2:13" ht="31.5" customHeight="1" x14ac:dyDescent="0.3">
      <c r="B14" s="33" t="s">
        <v>309</v>
      </c>
      <c r="C14" s="33"/>
      <c r="D14" s="33"/>
      <c r="E14" s="33"/>
      <c r="F14" s="33"/>
      <c r="G14" s="33"/>
      <c r="H14" s="33"/>
      <c r="I14" s="33"/>
      <c r="J14" s="33"/>
      <c r="K14" s="33"/>
      <c r="L14" s="33"/>
      <c r="M14" s="33"/>
    </row>
    <row r="15" spans="2:13" x14ac:dyDescent="0.3">
      <c r="B15" s="2"/>
      <c r="C15" s="2"/>
      <c r="D15" s="2"/>
      <c r="E15" s="2"/>
      <c r="F15" s="2"/>
      <c r="G15" s="2"/>
      <c r="H15" s="2"/>
      <c r="I15" s="2"/>
      <c r="J15" s="2"/>
      <c r="K15" s="2"/>
      <c r="L15" s="2"/>
      <c r="M15" s="2"/>
    </row>
    <row r="16" spans="2:13" ht="49.5" customHeight="1" x14ac:dyDescent="0.3">
      <c r="B16" s="36" t="s">
        <v>83</v>
      </c>
      <c r="C16" s="36"/>
      <c r="D16" s="36"/>
      <c r="E16" s="36"/>
      <c r="F16" s="36"/>
      <c r="G16" s="36"/>
      <c r="H16" s="36"/>
      <c r="I16" s="36"/>
      <c r="J16" s="36"/>
      <c r="K16" s="36"/>
      <c r="L16" s="36"/>
      <c r="M16" s="36"/>
    </row>
    <row r="17" spans="2:13" x14ac:dyDescent="0.3">
      <c r="B17" s="2"/>
      <c r="C17" s="2"/>
      <c r="D17" s="2"/>
      <c r="E17" s="2"/>
      <c r="F17" s="2"/>
      <c r="G17" s="2"/>
      <c r="H17" s="2"/>
      <c r="I17" s="2"/>
      <c r="J17" s="2"/>
      <c r="K17" s="2"/>
      <c r="L17" s="2"/>
      <c r="M17" s="2"/>
    </row>
    <row r="18" spans="2:13" ht="48" customHeight="1" x14ac:dyDescent="0.3">
      <c r="B18" s="37" t="s">
        <v>76</v>
      </c>
      <c r="C18" s="37"/>
      <c r="D18" s="37"/>
      <c r="E18" s="37"/>
      <c r="F18" s="37"/>
      <c r="G18" s="37"/>
      <c r="H18" s="37"/>
      <c r="I18" s="37"/>
      <c r="J18" s="37"/>
      <c r="K18" s="37"/>
      <c r="L18" s="37"/>
      <c r="M18" s="37"/>
    </row>
    <row r="19" spans="2:13" x14ac:dyDescent="0.3">
      <c r="B19" s="2"/>
      <c r="C19" s="2"/>
      <c r="D19" s="2"/>
      <c r="E19" s="2"/>
      <c r="F19" s="2"/>
      <c r="G19" s="2"/>
      <c r="H19" s="2"/>
      <c r="I19" s="2"/>
      <c r="J19" s="2"/>
      <c r="K19" s="2"/>
      <c r="L19" s="2"/>
      <c r="M19" s="2"/>
    </row>
    <row r="20" spans="2:13" ht="32.25" customHeight="1" x14ac:dyDescent="0.3">
      <c r="B20" s="36" t="s">
        <v>77</v>
      </c>
      <c r="C20" s="36"/>
      <c r="D20" s="36"/>
      <c r="E20" s="36"/>
      <c r="F20" s="36"/>
      <c r="G20" s="36"/>
      <c r="H20" s="36"/>
      <c r="I20" s="36"/>
      <c r="J20" s="36"/>
      <c r="K20" s="36"/>
      <c r="L20" s="36"/>
      <c r="M20" s="36"/>
    </row>
    <row r="21" spans="2:13" x14ac:dyDescent="0.3">
      <c r="B21" s="2"/>
      <c r="C21" s="2"/>
      <c r="D21" s="2"/>
      <c r="E21" s="2"/>
      <c r="F21" s="2"/>
      <c r="G21" s="2"/>
      <c r="H21" s="2"/>
      <c r="I21" s="2"/>
      <c r="J21" s="2"/>
      <c r="K21" s="2"/>
      <c r="L21" s="2"/>
      <c r="M21" s="2"/>
    </row>
    <row r="22" spans="2:13" ht="45" customHeight="1" x14ac:dyDescent="0.3">
      <c r="B22" s="36" t="s">
        <v>78</v>
      </c>
      <c r="C22" s="36"/>
      <c r="D22" s="36"/>
      <c r="E22" s="36"/>
      <c r="F22" s="36"/>
      <c r="G22" s="36"/>
      <c r="H22" s="36"/>
      <c r="I22" s="36"/>
      <c r="J22" s="36"/>
      <c r="K22" s="36"/>
      <c r="L22" s="36"/>
      <c r="M22" s="36"/>
    </row>
    <row r="23" spans="2:13" x14ac:dyDescent="0.3">
      <c r="B23" s="2"/>
      <c r="C23" s="2"/>
      <c r="D23" s="2"/>
      <c r="E23" s="2"/>
      <c r="F23" s="2"/>
      <c r="G23" s="2"/>
      <c r="H23" s="2"/>
      <c r="I23" s="2"/>
      <c r="J23" s="2"/>
      <c r="K23" s="2"/>
      <c r="L23" s="2"/>
      <c r="M23" s="2"/>
    </row>
    <row r="24" spans="2:13" x14ac:dyDescent="0.3">
      <c r="B24" s="2"/>
      <c r="C24" s="2"/>
      <c r="D24" s="2"/>
      <c r="E24" s="2"/>
      <c r="F24" s="2"/>
      <c r="G24" s="2"/>
      <c r="H24" s="2"/>
      <c r="I24" s="2"/>
      <c r="J24" s="2"/>
      <c r="K24" s="2"/>
      <c r="L24" s="2"/>
      <c r="M24" s="2"/>
    </row>
    <row r="25" spans="2:13" x14ac:dyDescent="0.3">
      <c r="B25" s="2" t="s">
        <v>8</v>
      </c>
      <c r="C25" s="2"/>
      <c r="D25" s="2"/>
      <c r="E25" s="2"/>
      <c r="F25" s="2"/>
      <c r="G25" s="2"/>
      <c r="H25" s="2"/>
      <c r="I25" s="2"/>
      <c r="J25" s="2"/>
      <c r="K25" s="2"/>
      <c r="L25" s="2"/>
      <c r="M25" s="2"/>
    </row>
    <row r="26" spans="2:13" x14ac:dyDescent="0.3">
      <c r="B26" s="35" t="s">
        <v>7</v>
      </c>
      <c r="C26" s="35"/>
      <c r="D26" s="35"/>
      <c r="E26" s="35"/>
      <c r="F26" s="2"/>
      <c r="G26" s="2"/>
      <c r="H26" s="2"/>
      <c r="I26" s="2"/>
      <c r="J26" s="2"/>
      <c r="K26" s="2"/>
      <c r="L26" s="2"/>
      <c r="M26" s="2"/>
    </row>
    <row r="27" spans="2:13" x14ac:dyDescent="0.3">
      <c r="B27" s="2"/>
      <c r="C27" s="2"/>
      <c r="D27" s="2"/>
      <c r="E27" s="2"/>
      <c r="F27" s="2"/>
      <c r="G27" s="2"/>
      <c r="H27" s="2"/>
      <c r="I27" s="2"/>
      <c r="J27" s="2"/>
      <c r="K27" s="2"/>
      <c r="L27" s="2"/>
      <c r="M27" s="2"/>
    </row>
    <row r="28" spans="2:13" x14ac:dyDescent="0.3">
      <c r="B28" s="2" t="s">
        <v>70</v>
      </c>
      <c r="C28" s="2"/>
      <c r="D28" s="2"/>
      <c r="E28" s="2"/>
      <c r="F28" s="2"/>
      <c r="G28" s="2"/>
      <c r="H28" s="2"/>
      <c r="I28" s="2"/>
      <c r="J28" s="2"/>
      <c r="K28" s="2"/>
      <c r="L28" s="2"/>
      <c r="M28" s="2"/>
    </row>
    <row r="29" spans="2:13" x14ac:dyDescent="0.3">
      <c r="B29" s="25" t="s">
        <v>71</v>
      </c>
      <c r="C29" s="25"/>
      <c r="D29" s="25"/>
      <c r="E29" s="25"/>
      <c r="F29" s="25"/>
      <c r="G29" s="25"/>
      <c r="H29" s="2"/>
      <c r="I29" s="2"/>
      <c r="J29" s="2"/>
      <c r="K29" s="2"/>
      <c r="L29" s="2"/>
      <c r="M29" s="2"/>
    </row>
    <row r="30" spans="2:13" x14ac:dyDescent="0.3">
      <c r="B30" s="2"/>
      <c r="C30" s="2"/>
      <c r="D30" s="2"/>
      <c r="E30" s="2"/>
      <c r="F30" s="2"/>
      <c r="G30" s="2"/>
      <c r="H30" s="2"/>
      <c r="I30" s="2"/>
      <c r="J30" s="2"/>
      <c r="K30" s="2"/>
      <c r="L30" s="2"/>
      <c r="M30" s="2"/>
    </row>
    <row r="31" spans="2:13" x14ac:dyDescent="0.3">
      <c r="B31" s="2" t="s">
        <v>72</v>
      </c>
      <c r="C31" s="2"/>
      <c r="D31" s="2"/>
      <c r="E31" s="2"/>
      <c r="F31" s="2"/>
      <c r="G31" s="2"/>
      <c r="H31" s="2"/>
      <c r="I31" s="2"/>
      <c r="J31" s="2"/>
      <c r="K31" s="2"/>
      <c r="L31" s="2"/>
      <c r="M31" s="2"/>
    </row>
    <row r="32" spans="2:13" x14ac:dyDescent="0.3">
      <c r="B32" s="34" t="s">
        <v>73</v>
      </c>
      <c r="C32" s="34"/>
      <c r="D32" s="34"/>
      <c r="E32" s="34"/>
      <c r="F32" s="34"/>
      <c r="G32" s="34"/>
      <c r="H32" s="34"/>
      <c r="I32" s="34"/>
      <c r="J32" s="2"/>
      <c r="K32" s="2"/>
      <c r="L32" s="2"/>
      <c r="M32" s="2"/>
    </row>
    <row r="33" spans="2:2" x14ac:dyDescent="0.3">
      <c r="B33" s="2"/>
    </row>
    <row r="34" spans="2:2" x14ac:dyDescent="0.3">
      <c r="B34" s="2"/>
    </row>
    <row r="35" spans="2:2" x14ac:dyDescent="0.3">
      <c r="B35" s="2"/>
    </row>
    <row r="36" spans="2:2" x14ac:dyDescent="0.3">
      <c r="B36" s="2"/>
    </row>
    <row r="37" spans="2:2" x14ac:dyDescent="0.3">
      <c r="B37" s="2"/>
    </row>
    <row r="38" spans="2:2" x14ac:dyDescent="0.3">
      <c r="B38" s="2"/>
    </row>
  </sheetData>
  <sheetProtection sheet="1" objects="1" scenarios="1"/>
  <mergeCells count="10">
    <mergeCell ref="B10:M10"/>
    <mergeCell ref="B14:M14"/>
    <mergeCell ref="B32:I32"/>
    <mergeCell ref="B29:G29"/>
    <mergeCell ref="B26:E26"/>
    <mergeCell ref="B16:M16"/>
    <mergeCell ref="B18:M18"/>
    <mergeCell ref="B20:M20"/>
    <mergeCell ref="B22:M22"/>
    <mergeCell ref="B12:L12"/>
  </mergeCells>
  <hyperlinks>
    <hyperlink ref="B26" r:id="rId1"/>
    <hyperlink ref="B32" r:id="rId2"/>
    <hyperlink ref="B29" r:id="rId3"/>
  </hyperlinks>
  <pageMargins left="0.7" right="0.7" top="0.75" bottom="0.75" header="0.3" footer="0.3"/>
  <pageSetup paperSize="9" orientation="portrait" horizontalDpi="4294967295" verticalDpi="4294967295"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AEACC79E491004493DC9565866E6312" ma:contentTypeVersion="2" ma:contentTypeDescription="Skapa ett nytt dokument." ma:contentTypeScope="" ma:versionID="a62363efbc01da5abffe2ffe59dc5269">
  <xsd:schema xmlns:xsd="http://www.w3.org/2001/XMLSchema" xmlns:xs="http://www.w3.org/2001/XMLSchema" xmlns:p="http://schemas.microsoft.com/office/2006/metadata/properties" xmlns:ns2="62c55db7-6127-41a6-a60b-70da87f34596" targetNamespace="http://schemas.microsoft.com/office/2006/metadata/properties" ma:root="true" ma:fieldsID="f7c5dbc6cc68277e69228a6c0143dda0" ns2:_="">
    <xsd:import namespace="62c55db7-6127-41a6-a60b-70da87f3459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c55db7-6127-41a6-a60b-70da87f34596"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0A4460-CEEB-4E25-9D76-A84C28AEA5B1}">
  <ds:schemaRefs>
    <ds:schemaRef ds:uri="http://schemas.microsoft.com/sharepoint/v3/contenttype/forms"/>
  </ds:schemaRefs>
</ds:datastoreItem>
</file>

<file path=customXml/itemProps2.xml><?xml version="1.0" encoding="utf-8"?>
<ds:datastoreItem xmlns:ds="http://schemas.openxmlformats.org/officeDocument/2006/customXml" ds:itemID="{1E82A759-6AC1-4650-B793-DF6C7351AF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c55db7-6127-41a6-a60b-70da87f34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E41B8E-E8D0-4452-A4C0-B2BBA80C4077}">
  <ds:schemaRefs>
    <ds:schemaRef ds:uri="http://purl.org/dc/elements/1.1/"/>
    <ds:schemaRef ds:uri="http://schemas.microsoft.com/office/2006/metadata/properties"/>
    <ds:schemaRef ds:uri="62c55db7-6127-41a6-a60b-70da87f3459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Försättsblad</vt:lpstr>
      <vt:lpstr>Innehåll</vt:lpstr>
      <vt:lpstr>Skolenhet</vt:lpstr>
      <vt:lpstr>Skolenhet pilot</vt:lpstr>
      <vt:lpstr>Huvudman</vt:lpstr>
      <vt:lpstr>Att tolka statistiken</vt:lpstr>
    </vt:vector>
  </TitlesOfParts>
  <Company>Skolinspektionen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Björn Tallås Ahlzen</dc:creator>
  <cp:lastModifiedBy>Tim Jonsson</cp:lastModifiedBy>
  <dcterms:created xsi:type="dcterms:W3CDTF">2020-03-20T09:52:13Z</dcterms:created>
  <dcterms:modified xsi:type="dcterms:W3CDTF">2023-03-01T11:54:18Z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0x0101002AEACC79E491004493DC9565866E6312</vt:lpwstr>
  </property>
</Properties>
</file>