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slicers/slicer3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arbetsrum.skolinspektionen.se/sites/es/Verksamhetsstatistik/Tillstånd/Fristående skola/Årsrapporter/2023/Ansökningar/Publicering/"/>
    </mc:Choice>
  </mc:AlternateContent>
  <xr:revisionPtr revIDLastSave="0" documentId="13_ncr:1_{E9F1169B-7AF2-454A-B910-B1BDCC064C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r information" sheetId="5" r:id="rId1"/>
    <sheet name="Ansökningar 2009-2023" sheetId="3" r:id="rId2"/>
    <sheet name="Skola för skola" sheetId="1" r:id="rId3"/>
    <sheet name="Internationell skola" sheetId="11" r:id="rId4"/>
    <sheet name="Distansutbildning" sheetId="10" r:id="rId5"/>
    <sheet name="Att tolka statistiken" sheetId="8" r:id="rId6"/>
  </sheets>
  <definedNames>
    <definedName name="innehållsförteckning" localSheetId="1">#REF!</definedName>
    <definedName name="innehållsförteckning" localSheetId="5">#REF!</definedName>
    <definedName name="innehållsförteckning" localSheetId="4">#REF!</definedName>
    <definedName name="innehållsförteckning" localSheetId="3">#REF!</definedName>
    <definedName name="innehållsförteckning" localSheetId="0">#REF!</definedName>
    <definedName name="innehållsförteckning">#REF!</definedName>
    <definedName name="Tabell_9B" localSheetId="1">#REF!,#REF!,#REF!,#REF!</definedName>
    <definedName name="Tabell_9B" localSheetId="5">#REF!,#REF!,#REF!,#REF!</definedName>
    <definedName name="Tabell_9B" localSheetId="4">#REF!,#REF!,#REF!,#REF!</definedName>
    <definedName name="Tabell_9B" localSheetId="3">#REF!,#REF!,#REF!,#REF!</definedName>
    <definedName name="Tabell_9B" localSheetId="0">#REF!,#REF!,#REF!,#REF!</definedName>
    <definedName name="Tabell_9B">#REF!,#REF!,#REF!,#REF!</definedName>
    <definedName name="Utsnitt_Ansökningstyp">#N/A</definedName>
    <definedName name="Utsnitt_Ansökningstyp1">#N/A</definedName>
    <definedName name="Utsnitt_Ansökningstyp11">#N/A</definedName>
    <definedName name="Utsnitt_Kommun">#N/A</definedName>
    <definedName name="Utsnitt_Kommun1">#N/A</definedName>
    <definedName name="Utsnitt_Kommun11">#N/A</definedName>
    <definedName name="Utsnitt_Skolform">#N/A</definedName>
    <definedName name="Utsnitt_Skolform1">#N/A</definedName>
    <definedName name="Utsnitt_Skolform11">#N/A</definedName>
    <definedName name="Utsnitt_Sökande">#N/A</definedName>
    <definedName name="Utsnitt_Sökande1">#N/A</definedName>
    <definedName name="Utsnitt_Sökande1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7"/>
        <x14:slicerCache r:id="rId8"/>
        <x14:slicerCache r:id="rId9"/>
        <x14:slicerCache r:id="rId10"/>
        <x14:slicerCache r:id="rId11"/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1" l="1"/>
  <c r="B9" i="10"/>
  <c r="B9" i="1" l="1"/>
</calcChain>
</file>

<file path=xl/sharedStrings.xml><?xml version="1.0" encoding="utf-8"?>
<sst xmlns="http://schemas.openxmlformats.org/spreadsheetml/2006/main" count="743" uniqueCount="385">
  <si>
    <t>Ärendenummer</t>
  </si>
  <si>
    <t>Kommun</t>
  </si>
  <si>
    <t>Skola</t>
  </si>
  <si>
    <t>Sökande</t>
  </si>
  <si>
    <t>Skolform</t>
  </si>
  <si>
    <t>Ansökningstyp</t>
  </si>
  <si>
    <t>Utökning</t>
  </si>
  <si>
    <t>Gymnasieskola</t>
  </si>
  <si>
    <t>Nyetablering</t>
  </si>
  <si>
    <t>Grundskola</t>
  </si>
  <si>
    <t>Pysslingen Förskolor och Skolor AB</t>
  </si>
  <si>
    <t>ProCivitas Privata Gymnasium AB</t>
  </si>
  <si>
    <t>Lärande i Sverige AB</t>
  </si>
  <si>
    <t>Raoul Wallenbergskolorna AB</t>
  </si>
  <si>
    <t>Gymnasiesärskola</t>
  </si>
  <si>
    <t>Nordic International School AB</t>
  </si>
  <si>
    <t>Amerikanska Gymnasiet i Sverige AB</t>
  </si>
  <si>
    <t xml:space="preserve">Här kan du filtrera på det du är intresserad av : </t>
  </si>
  <si>
    <t>Grundsärskola</t>
  </si>
  <si>
    <t>Grundskola, förskoleklass, fritidshem</t>
  </si>
  <si>
    <t>Totalt</t>
  </si>
  <si>
    <t>Utökning av befintlig skola</t>
  </si>
  <si>
    <t>Nyetablering av skola</t>
  </si>
  <si>
    <t>Därav</t>
  </si>
  <si>
    <t>317*</t>
  </si>
  <si>
    <t>241*</t>
  </si>
  <si>
    <t>Samtliga ansökningar</t>
  </si>
  <si>
    <t>Starta fristående skola</t>
  </si>
  <si>
    <t xml:space="preserve">Alla som vill starta en fristående skola eller utöka en befintlig fristående skola med nya årskurser eller program måste ansöka om detta hos Skolinspektionen. Skolinspektionen bedömer ansökningen utifrån kraven i skollagen samt övriga lagar, förordningar och myndighetsföreskrifter som gäller för den aktuella skolformen. Under handläggningen kontrolleras och bedöms bland annat innehållet i ansökan, kommunernas yttranden, antagningsstatistik till gymnasieskolan (om ansökan gäller gymnasieskola), ekonomin hos sökanden samt eventuella anmälningsärenden och tillsynsbeslut. Från och med 2019 görs också en prövning av huvudmannens ägar- och ledningskrets gällande lämplighet samt insikt i de regelverk som gäller för att bedriva skola . Skolinspektionens beslut kan överklagas i domstol. Läs mer om tillståndsprövning på vår webbsida: </t>
  </si>
  <si>
    <t>Mer om tillståndsprövning</t>
  </si>
  <si>
    <t>Fakta</t>
  </si>
  <si>
    <t>Löpande statistikpublicering</t>
  </si>
  <si>
    <t>Publikationstyp</t>
  </si>
  <si>
    <t>Publicerad</t>
  </si>
  <si>
    <t>Titel</t>
  </si>
  <si>
    <t xml:space="preserve">Antal rader efter vald filtrering: </t>
  </si>
  <si>
    <t>Stockholm</t>
  </si>
  <si>
    <t>Lund</t>
  </si>
  <si>
    <t>Borås</t>
  </si>
  <si>
    <t>Gävle</t>
  </si>
  <si>
    <t>Halmstad</t>
  </si>
  <si>
    <t>Växjö</t>
  </si>
  <si>
    <t>Nacka</t>
  </si>
  <si>
    <t>Sundsvall</t>
  </si>
  <si>
    <t>Huddinge</t>
  </si>
  <si>
    <t>Täby</t>
  </si>
  <si>
    <t>Kungsbacka</t>
  </si>
  <si>
    <t>Södertälje</t>
  </si>
  <si>
    <t>Malmö</t>
  </si>
  <si>
    <t>Västerås</t>
  </si>
  <si>
    <t>Örebro</t>
  </si>
  <si>
    <t>Helsingborg</t>
  </si>
  <si>
    <t>Uppsala</t>
  </si>
  <si>
    <t>Solna</t>
  </si>
  <si>
    <t>Karlstad</t>
  </si>
  <si>
    <t>Göteborg</t>
  </si>
  <si>
    <t>Luleå</t>
  </si>
  <si>
    <t>Skövde</t>
  </si>
  <si>
    <t>Enköping</t>
  </si>
  <si>
    <t>Upplands-Bro</t>
  </si>
  <si>
    <t>DBGY Juvelen AB</t>
  </si>
  <si>
    <t>Kristianstad</t>
  </si>
  <si>
    <t>Falun</t>
  </si>
  <si>
    <t>Haninge</t>
  </si>
  <si>
    <t>Kalmar</t>
  </si>
  <si>
    <t>Botkyrka</t>
  </si>
  <si>
    <t>Sigtuna</t>
  </si>
  <si>
    <t>Bergstrands Gymnasium AB</t>
  </si>
  <si>
    <t>Stockholms Idrottsgymnasium AB</t>
  </si>
  <si>
    <t>Diarienummer</t>
  </si>
  <si>
    <t>Gymnasieskola (variant)</t>
  </si>
  <si>
    <t>Tibble Fristående Gymnasium TFG AB</t>
  </si>
  <si>
    <t>Ljusdal</t>
  </si>
  <si>
    <t>Burlöv</t>
  </si>
  <si>
    <t>Evia Utveckling AB</t>
  </si>
  <si>
    <t>Stiftelsen Hannaskolan</t>
  </si>
  <si>
    <t>CIS Kalmar AB</t>
  </si>
  <si>
    <t>Fria Läroverken i Sverige AB</t>
  </si>
  <si>
    <t>Vellinge</t>
  </si>
  <si>
    <t>Kunskapsskolan i Sverige AB</t>
  </si>
  <si>
    <t>Norrtälje</t>
  </si>
  <si>
    <t>Praktiska Studier Riks AB</t>
  </si>
  <si>
    <t>Särskilt stöd</t>
  </si>
  <si>
    <t>Göteborgs Stad Grundskoleförvaltningen</t>
  </si>
  <si>
    <t>Hel utbildning</t>
  </si>
  <si>
    <t>Vintertullsskolan i Stockholm AB</t>
  </si>
  <si>
    <t>Ansökningar om internationell skola 2010-2022</t>
  </si>
  <si>
    <t>Internationell skola</t>
  </si>
  <si>
    <t>Utökning av skola</t>
  </si>
  <si>
    <t>Internationell grund- och gymnasieskola</t>
  </si>
  <si>
    <t>Ansökningar att starta eller utöka fristående skola – statistik läsåret 2024/25</t>
  </si>
  <si>
    <t>SI 2022:11326</t>
  </si>
  <si>
    <t>Enskilda Gymnasiet</t>
  </si>
  <si>
    <t>ENSKILDA GYMNASIET</t>
  </si>
  <si>
    <t>SI 2022:11603</t>
  </si>
  <si>
    <t>Nordic International School Växjö</t>
  </si>
  <si>
    <t>SI 2022:11684</t>
  </si>
  <si>
    <t>Lilla skolan</t>
  </si>
  <si>
    <t>KSH Utbildning AB</t>
  </si>
  <si>
    <t>SI 2022:11686</t>
  </si>
  <si>
    <t>Vara</t>
  </si>
  <si>
    <t>Broholmskolan Jung</t>
  </si>
  <si>
    <t>Broholmskolan ek.förening</t>
  </si>
  <si>
    <t>SI 2022:11692</t>
  </si>
  <si>
    <t>Skärsta Friskola</t>
  </si>
  <si>
    <t>Skärsta Friskola Ekonomiska Förening</t>
  </si>
  <si>
    <t>SI 2022:11695</t>
  </si>
  <si>
    <t>Sala</t>
  </si>
  <si>
    <t>Insiktens skola</t>
  </si>
  <si>
    <t>Insiktens skola AB</t>
  </si>
  <si>
    <t>SI 2023:1011</t>
  </si>
  <si>
    <t>Akademiskolan</t>
  </si>
  <si>
    <t>Rawad Abdulkader</t>
  </si>
  <si>
    <t>SI 2023:1018</t>
  </si>
  <si>
    <t>Stockholms Idrottsgymnasium</t>
  </si>
  <si>
    <t>SI 2023:1020</t>
  </si>
  <si>
    <t>Realgymnasiet i Uppsala</t>
  </si>
  <si>
    <t>SI 2023:1021</t>
  </si>
  <si>
    <t>Realgymnasiet i Skövde</t>
  </si>
  <si>
    <t>SI 2023:1022</t>
  </si>
  <si>
    <t>Realgymnasiet i Luleå</t>
  </si>
  <si>
    <t>SI 2023:1023</t>
  </si>
  <si>
    <t>REALGYMNASIET I HALMSTAD</t>
  </si>
  <si>
    <t>SI 2023:1028</t>
  </si>
  <si>
    <t>Kopparlundsgymnasiet</t>
  </si>
  <si>
    <t>VÄSTERÅS ENTREPRENÖRSGYMNASIUM</t>
  </si>
  <si>
    <t>SI 2023:1038</t>
  </si>
  <si>
    <t>Nacka Strands Gymnasium</t>
  </si>
  <si>
    <t>Nacka Strands Gymnasium AB</t>
  </si>
  <si>
    <t>SI 2023:1040</t>
  </si>
  <si>
    <t>Idrottsgymnasiet Nacka</t>
  </si>
  <si>
    <t>Idrottsgymnasiet i Nacka AB</t>
  </si>
  <si>
    <t>SI 2023:1042</t>
  </si>
  <si>
    <t>JENSEN grundskola Steninge</t>
  </si>
  <si>
    <t>JENSEN college AB</t>
  </si>
  <si>
    <t>SI 2023:1043</t>
  </si>
  <si>
    <t>JENSEN grundskola Ormesta</t>
  </si>
  <si>
    <t>SI 2023:1044</t>
  </si>
  <si>
    <t>JENSEN grundskola Enköping</t>
  </si>
  <si>
    <t>SI 2023:1046</t>
  </si>
  <si>
    <t>JENSEN grundskola Botaniska</t>
  </si>
  <si>
    <t>Jensen education college AB</t>
  </si>
  <si>
    <t>SI 2023:1049</t>
  </si>
  <si>
    <t>Grillska Gymnasiet Örebro</t>
  </si>
  <si>
    <t>STADSMISSIONENS SKOLSTIFTELSE</t>
  </si>
  <si>
    <t>SI 2023:1056</t>
  </si>
  <si>
    <t xml:space="preserve">Bladins gymnasieskola </t>
  </si>
  <si>
    <t xml:space="preserve">Stiftelsen Bladins Skola </t>
  </si>
  <si>
    <t>SI 2023:1069</t>
  </si>
  <si>
    <t>Lunds Dans- o Musikalgymnasium</t>
  </si>
  <si>
    <t>Dans o Musikal i Lund AB</t>
  </si>
  <si>
    <t>SI 2023:1070</t>
  </si>
  <si>
    <t>SI 2023:1076</t>
  </si>
  <si>
    <t>Bergstrands Gymnasium Uppsala</t>
  </si>
  <si>
    <t>SI 2023:1088</t>
  </si>
  <si>
    <t>Tibble Gymnasium Campus Täby</t>
  </si>
  <si>
    <t>SI 2023:1094</t>
  </si>
  <si>
    <t>Internationella Engelska Skolan Uppsala</t>
  </si>
  <si>
    <t>Internationella Engelska Skolan i sverige AB</t>
  </si>
  <si>
    <t>SI 2023:1095</t>
  </si>
  <si>
    <t>Internationella Engelska Skolan Täby</t>
  </si>
  <si>
    <t>SI 2023:1097</t>
  </si>
  <si>
    <t>Internationella Engelska Skolan i Skärholmen</t>
  </si>
  <si>
    <t>SI 2023:1098</t>
  </si>
  <si>
    <t>Communityskolan Bergsjön</t>
  </si>
  <si>
    <t>RM Bildning AB</t>
  </si>
  <si>
    <t>SI 2023:1100</t>
  </si>
  <si>
    <t>Internationella Engelska Skolan Västerås</t>
  </si>
  <si>
    <t>SI 2023:1105</t>
  </si>
  <si>
    <t>SI 2023:1111</t>
  </si>
  <si>
    <t>Växjö Islamiska Skola</t>
  </si>
  <si>
    <t>Stiftelsen Växjö Islamiska Skola</t>
  </si>
  <si>
    <t>SI 2023:1113</t>
  </si>
  <si>
    <t>Tora Vega gymnasiet</t>
  </si>
  <si>
    <t>Garantiföreningen för Folkhögskolan Hvilan</t>
  </si>
  <si>
    <t>SI 2023:1114</t>
  </si>
  <si>
    <t>Lunagymnasiet Farsta</t>
  </si>
  <si>
    <t>Utvecklingspedagogik Sverige AB</t>
  </si>
  <si>
    <t>SI 2023:1121</t>
  </si>
  <si>
    <t>Kunskapsskolan Nacka</t>
  </si>
  <si>
    <t>SI 2023:1124</t>
  </si>
  <si>
    <t>Ystad</t>
  </si>
  <si>
    <t>Kunskapsskolan Ystad</t>
  </si>
  <si>
    <t>SI 2023:1125</t>
  </si>
  <si>
    <t>Katrineholm</t>
  </si>
  <si>
    <t>Kunskapsskolan Katrineholm</t>
  </si>
  <si>
    <t>SI 2023:1130</t>
  </si>
  <si>
    <t>Eviaskolan södra</t>
  </si>
  <si>
    <t>SI 2023:1131</t>
  </si>
  <si>
    <t>Ekerö</t>
  </si>
  <si>
    <t>RAOUL WALLENBERGSKOLAN EKERÖ</t>
  </si>
  <si>
    <t>SI 2023:1132</t>
  </si>
  <si>
    <t>Raoul Wallenbergskolan Bro</t>
  </si>
  <si>
    <t>SI 2023:1135</t>
  </si>
  <si>
    <t>Magelungen gymnasium Örebro</t>
  </si>
  <si>
    <t>Magelungen Utveckling AB</t>
  </si>
  <si>
    <t>SI 2023:1139</t>
  </si>
  <si>
    <t>Kulturama gymnasium</t>
  </si>
  <si>
    <t>MEDBORGARSKOLAN STOCKHOLMSREGIONEN</t>
  </si>
  <si>
    <t>SI 2023:1140</t>
  </si>
  <si>
    <t>Värmdö</t>
  </si>
  <si>
    <t>Värmdö Tekniska gymnasieskola</t>
  </si>
  <si>
    <t>Värmdö Tekniska Utbildningar Aktiebolag, VTU</t>
  </si>
  <si>
    <t>SI 2023:1143</t>
  </si>
  <si>
    <t>Arenaskolan i Hjulsta</t>
  </si>
  <si>
    <t xml:space="preserve">Humanus Jobb Syd AB </t>
  </si>
  <si>
    <t>SI 2023:1144</t>
  </si>
  <si>
    <t xml:space="preserve">Viljan Friskola Örebro </t>
  </si>
  <si>
    <t xml:space="preserve">Viljan Friskola AB </t>
  </si>
  <si>
    <t>SI 2023:1146</t>
  </si>
  <si>
    <t>SI 2023:1148</t>
  </si>
  <si>
    <t>Pops Academy Malmö</t>
  </si>
  <si>
    <t>Pops Academy AB</t>
  </si>
  <si>
    <t>SI 2023:1150</t>
  </si>
  <si>
    <t>Sofiaängens skola</t>
  </si>
  <si>
    <t>Sofiaängen AB</t>
  </si>
  <si>
    <t>SI 2023:1153</t>
  </si>
  <si>
    <t>Berga Naturbruksgymnasium</t>
  </si>
  <si>
    <t>Dille Gård AB</t>
  </si>
  <si>
    <t>SI 2023:1155</t>
  </si>
  <si>
    <t>SI 2023:1156</t>
  </si>
  <si>
    <t>Innovitaskolan Myrängen</t>
  </si>
  <si>
    <t>SI 2023:1159</t>
  </si>
  <si>
    <t>Praktiska Gymnasiet Kristianstad</t>
  </si>
  <si>
    <t>SI 2023:1160</t>
  </si>
  <si>
    <t>ProCivitas Privata Gymnasium Malmö</t>
  </si>
  <si>
    <t>SI 2023:1161</t>
  </si>
  <si>
    <t>Magelungen Gymnasium Gävle</t>
  </si>
  <si>
    <t>SI 2023:1163</t>
  </si>
  <si>
    <t>Drottning Blankas Gymnasieskola Helsingborg</t>
  </si>
  <si>
    <t>DBGY Kronan AB</t>
  </si>
  <si>
    <t>SI 2023:1164</t>
  </si>
  <si>
    <t>Snitz gymnasium Stockholm</t>
  </si>
  <si>
    <t>Cybergymnasiet Göteborg AB</t>
  </si>
  <si>
    <t>SI 2023:1166</t>
  </si>
  <si>
    <t>DBGY Falun</t>
  </si>
  <si>
    <t>SI 2023:1167</t>
  </si>
  <si>
    <t>DBGY Kungsbacka</t>
  </si>
  <si>
    <t>SI 2023:1168</t>
  </si>
  <si>
    <t>Drottning Blankas Gymnasieskola Örebro</t>
  </si>
  <si>
    <t>SI 2023:1170</t>
  </si>
  <si>
    <t>Drottning Blankas Gymnasieskola Sundsvall</t>
  </si>
  <si>
    <t>SI 2023:1172</t>
  </si>
  <si>
    <t>Drottning Blankas gymnasieskola Gävle</t>
  </si>
  <si>
    <t>SI 2023:1174</t>
  </si>
  <si>
    <t>Johannes Hedberggymnasiet</t>
  </si>
  <si>
    <t>Folkuniversitetet Stiftelsen Kursverksamheten vid Lunds Universitet</t>
  </si>
  <si>
    <t>SI 2023:1175</t>
  </si>
  <si>
    <t>Drottning Blankas gymnasieskola Karlstad</t>
  </si>
  <si>
    <t>SI 2023:1180</t>
  </si>
  <si>
    <t>SI 2023:1181</t>
  </si>
  <si>
    <t>SI 2023:1182</t>
  </si>
  <si>
    <t>SI 2023:1188</t>
  </si>
  <si>
    <t>Stiftelsen Hannaskolan Sigtuna</t>
  </si>
  <si>
    <t>SI 2023:1190</t>
  </si>
  <si>
    <t>Entréskolan Uppsala</t>
  </si>
  <si>
    <t>AmiSgo AB</t>
  </si>
  <si>
    <t>SI 2023:1193</t>
  </si>
  <si>
    <t>Pontosgrundskola väst AB</t>
  </si>
  <si>
    <t>Pontosgrundskola  väst AB</t>
  </si>
  <si>
    <t>SI 2023:1198</t>
  </si>
  <si>
    <t>JENSEN gymnasium Haninge</t>
  </si>
  <si>
    <t>SI 2023:1202</t>
  </si>
  <si>
    <t>Tornadoskolan</t>
  </si>
  <si>
    <t>Tornadoskolan AB</t>
  </si>
  <si>
    <t>SI 2023:1204</t>
  </si>
  <si>
    <t>Vita nova skola</t>
  </si>
  <si>
    <t>Aktieboken 10002 AB UÄT. Vita nova education AB</t>
  </si>
  <si>
    <t>SI 2023:1205</t>
  </si>
  <si>
    <t>Gröna skolan</t>
  </si>
  <si>
    <t>Ekofokus skolor i Väst AB</t>
  </si>
  <si>
    <t>SI 2023:1208</t>
  </si>
  <si>
    <t>Arenaskolan i Örebro</t>
  </si>
  <si>
    <t>Humanus Jobb Syd AB unä Arena Skolor AB</t>
  </si>
  <si>
    <t>SI 2023:1209</t>
  </si>
  <si>
    <t>Robinson Fannalund</t>
  </si>
  <si>
    <t>Tellusskolan AB</t>
  </si>
  <si>
    <t>SI 2023:1210</t>
  </si>
  <si>
    <t>Järna Friskola Kallfors</t>
  </si>
  <si>
    <t>Montessori Förskolor och Skolor i Sverige AB</t>
  </si>
  <si>
    <t>SI 2023:1211</t>
  </si>
  <si>
    <t>Stiftelsen Hannaskolan 7-9</t>
  </si>
  <si>
    <t>SI 2023:529</t>
  </si>
  <si>
    <t>Calmare Internationella Skola</t>
  </si>
  <si>
    <t>SI 2023:748</t>
  </si>
  <si>
    <t>Fria Läroverken i Ystad</t>
  </si>
  <si>
    <t>Gymnasieskolor i Syd AB</t>
  </si>
  <si>
    <t>SI 2023:754</t>
  </si>
  <si>
    <t>Helsingborg Fria Läroverk</t>
  </si>
  <si>
    <t>SI 2023:761</t>
  </si>
  <si>
    <t>Stockholm Fria Läroverk</t>
  </si>
  <si>
    <t>SI 2023:765</t>
  </si>
  <si>
    <t>Fria Läroverken Karlstad</t>
  </si>
  <si>
    <t>SI 2023:844</t>
  </si>
  <si>
    <t>Lillerudsgymnasiet</t>
  </si>
  <si>
    <t>LILLERUDSGYMNASIET AB</t>
  </si>
  <si>
    <t>SI 2023:883</t>
  </si>
  <si>
    <t>Nordiska Musikgymnasiet</t>
  </si>
  <si>
    <t>Nordiska Musikgymnasiet AB</t>
  </si>
  <si>
    <t>SI 2023:912</t>
  </si>
  <si>
    <t>SI 2023:914</t>
  </si>
  <si>
    <t>SI 2023:924</t>
  </si>
  <si>
    <t>Forshaga</t>
  </si>
  <si>
    <t>Forshagaakademin</t>
  </si>
  <si>
    <t>ForshagaAkademin AB</t>
  </si>
  <si>
    <t>SI 2023:928</t>
  </si>
  <si>
    <t>Orust</t>
  </si>
  <si>
    <t>Stensbo skola</t>
  </si>
  <si>
    <t>STENSBO SKOLA IDEELL FÖRENING</t>
  </si>
  <si>
    <t>SI 2023:930</t>
  </si>
  <si>
    <t>VÄXJÖ FRIA GYMNASIUM</t>
  </si>
  <si>
    <t>Växjö Fria Gymnasium AB</t>
  </si>
  <si>
    <t>SI 2023:958</t>
  </si>
  <si>
    <t>Kungstensgymnasiet</t>
  </si>
  <si>
    <t>Folkuniversitetet Stiftelsen kursverksamheten vid Stockholms universitet</t>
  </si>
  <si>
    <t>SI 2023:979</t>
  </si>
  <si>
    <t>Träutbildningar i Hälsingland</t>
  </si>
  <si>
    <t>Träutbildningar i Hälsingland AB</t>
  </si>
  <si>
    <t>SI 2023:980</t>
  </si>
  <si>
    <t>Kristofferskolan,gy</t>
  </si>
  <si>
    <t>Stiftelsen Kristofferskolan</t>
  </si>
  <si>
    <t>SI 2023:982</t>
  </si>
  <si>
    <t>Internationella Engelska skolan Norrtälje</t>
  </si>
  <si>
    <t>SI 2023:983</t>
  </si>
  <si>
    <t>Internationella Engelska skolan Upplands-Bro</t>
  </si>
  <si>
    <t>SI 2023:1072</t>
  </si>
  <si>
    <t>Borlänge</t>
  </si>
  <si>
    <t>Borlänge International School (BIS)</t>
  </si>
  <si>
    <t>Borlänge kommun</t>
  </si>
  <si>
    <t>SI 2023:1106</t>
  </si>
  <si>
    <t>Amerikanska Gymnasiet Göteborg</t>
  </si>
  <si>
    <t>SI 2023:695</t>
  </si>
  <si>
    <t>American School of Stockholm</t>
  </si>
  <si>
    <t>American schools of Sweden AB</t>
  </si>
  <si>
    <t>SI 2023:698</t>
  </si>
  <si>
    <t>Stockholm British School SBS</t>
  </si>
  <si>
    <t>British International Schools of Sweden AB</t>
  </si>
  <si>
    <t>SI 2023:700</t>
  </si>
  <si>
    <t>The British School in Malmö</t>
  </si>
  <si>
    <t>Australian International Schools AB</t>
  </si>
  <si>
    <t>Statistiken som rör ansökningar och beslut om att starta fristående skola eller utöka befintlig fristående skola med nya årskurser eller program publiceras två gånger per år. I mars publiceras statistik avseende de ansökningar som kommit in och i november publiceras statistik avseende besluten för dessa ansökningar. Denna statistik gäller ansökningar om att starta eller utöka fristående skola inför läsåret 2024/25. Ansökningarna omfattar förskoleklass, grundskola, grundsärskola, fritidshem, gymnasieskola och gymnasiesärskola. Även fristående internationella skolor ingår i statistiken. Notera att det slutgiltiga antalet ansökningar kan skilja sig mot antalet som uppges i denna statistik. Det kan till exempel bero på att vissa ansökningar visar sig vara dubbletter eller att en ansökan om utökning istället bedöms gälla en nyetablering.</t>
  </si>
  <si>
    <t>SI 2022:8271</t>
  </si>
  <si>
    <t>Fagersta</t>
  </si>
  <si>
    <t>Risbroskolan</t>
  </si>
  <si>
    <t>Fagersta kommun, utbildningsförvaltningen</t>
  </si>
  <si>
    <t>SI 2023:1071</t>
  </si>
  <si>
    <t>Sofia skola</t>
  </si>
  <si>
    <t>Stockholms stad</t>
  </si>
  <si>
    <t>SI 2023:1075</t>
  </si>
  <si>
    <t>Montessoriskolan Elyseum</t>
  </si>
  <si>
    <t>SI 2023:1084</t>
  </si>
  <si>
    <t>Upplands Väsby</t>
  </si>
  <si>
    <t>Väsby Nya Gymnasium</t>
  </si>
  <si>
    <t>Upplands Väsby kommun</t>
  </si>
  <si>
    <t>SI 2023:1086</t>
  </si>
  <si>
    <t>Teleborgs Centrumskola</t>
  </si>
  <si>
    <t>Växjö kommun Utbildningsnämnden</t>
  </si>
  <si>
    <t>SI 2023:1115</t>
  </si>
  <si>
    <t>Samtliga; Alfaskolan, Mariaskolan, Per Olsskolan, Olsboskolan, Risbroskolan. Utifrån kortare period</t>
  </si>
  <si>
    <t>Fagersta kommun</t>
  </si>
  <si>
    <t>SI 2023:1120</t>
  </si>
  <si>
    <t>Broängsskolan</t>
  </si>
  <si>
    <t>Botkyrka kommun</t>
  </si>
  <si>
    <t>SI 2023:1169</t>
  </si>
  <si>
    <t>Ronneby</t>
  </si>
  <si>
    <t>Snäckebacksskolan 7-9</t>
  </si>
  <si>
    <t>Ronneby kommun</t>
  </si>
  <si>
    <t>SI 2023:1183</t>
  </si>
  <si>
    <t>Vintertullsskolan i Stockholm</t>
  </si>
  <si>
    <t>SI 2023:1195</t>
  </si>
  <si>
    <t>Magelungen Gymnasium Örebro</t>
  </si>
  <si>
    <t>Magelungen Utveckling AB\Magelungen Utvecklig AB</t>
  </si>
  <si>
    <t>SI 2023:910</t>
  </si>
  <si>
    <t>Bäckängsgymnasiet D</t>
  </si>
  <si>
    <t>Borås Stad</t>
  </si>
  <si>
    <t>SI 2023:974</t>
  </si>
  <si>
    <t>Lillerudsgymnasiet AB</t>
  </si>
  <si>
    <t>SI 2023:985</t>
  </si>
  <si>
    <t>Palmbladsskolan</t>
  </si>
  <si>
    <t>Uppsala kommun</t>
  </si>
  <si>
    <t>SI 2023:2263</t>
  </si>
  <si>
    <t>Ansökningar om att starta fristående skola eller utöka verksamhet på internationell skola, skolstart 2024/25</t>
  </si>
  <si>
    <t>Ansökningar om att starta fristående skola eller utöka verksamhet på befintlig fristående skola, skolstart 2024/25</t>
  </si>
  <si>
    <t>Antal ansökningar om att starta fristående skola och utöka verksamhet på befintlig fristående skola efter verksamhetsform samt ansökningar om internationell skola, ansökningsomgång 2009-2023</t>
  </si>
  <si>
    <t>Ansökningar om att starta fristående skola eller utöka distansundervisning, skolstart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</si>
</sst>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\-#,##0.00\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9"/>
      <color rgb="FF0070C0"/>
      <name val="Arial"/>
      <family val="2"/>
    </font>
    <font>
      <sz val="9"/>
      <name val="Calibri"/>
      <family val="2"/>
    </font>
    <font>
      <sz val="9"/>
      <color rgb="FF0070C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u/>
      <sz val="8"/>
      <color theme="10"/>
      <name val="Calibri"/>
      <family val="2"/>
      <scheme val="minor"/>
    </font>
    <font>
      <i/>
      <sz val="8"/>
      <color theme="1"/>
      <name val="Calibri Light"/>
      <family val="2"/>
      <scheme val="major"/>
    </font>
    <font>
      <b/>
      <sz val="8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Palatino Linotype"/>
      <family val="1"/>
    </font>
    <font>
      <sz val="10"/>
      <name val="Palatino Linotype"/>
      <family val="1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0A6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8" fillId="0" borderId="0"/>
    <xf numFmtId="164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8" fillId="0" borderId="0" xfId="2"/>
    <xf numFmtId="0" fontId="9" fillId="0" borderId="0" xfId="2" applyFont="1"/>
    <xf numFmtId="3" fontId="8" fillId="0" borderId="0" xfId="2" applyNumberFormat="1" applyAlignment="1">
      <alignment horizontal="right" vertical="center"/>
    </xf>
    <xf numFmtId="49" fontId="8" fillId="0" borderId="0" xfId="2" applyNumberFormat="1" applyAlignment="1">
      <alignment horizontal="right"/>
    </xf>
    <xf numFmtId="3" fontId="9" fillId="0" borderId="0" xfId="2" applyNumberFormat="1" applyFont="1"/>
    <xf numFmtId="3" fontId="8" fillId="0" borderId="0" xfId="2" applyNumberFormat="1"/>
    <xf numFmtId="3" fontId="8" fillId="0" borderId="0" xfId="3" applyNumberFormat="1" applyFont="1" applyFill="1" applyBorder="1" applyAlignment="1">
      <alignment horizontal="right" vertical="center"/>
    </xf>
    <xf numFmtId="0" fontId="10" fillId="0" borderId="0" xfId="2" applyFont="1"/>
    <xf numFmtId="0" fontId="11" fillId="4" borderId="1" xfId="2" applyFont="1" applyFill="1" applyBorder="1"/>
    <xf numFmtId="0" fontId="12" fillId="4" borderId="1" xfId="2" applyFont="1" applyFill="1" applyBorder="1"/>
    <xf numFmtId="0" fontId="13" fillId="4" borderId="1" xfId="2" applyFont="1" applyFill="1" applyBorder="1"/>
    <xf numFmtId="0" fontId="11" fillId="4" borderId="0" xfId="2" applyFont="1" applyFill="1"/>
    <xf numFmtId="0" fontId="12" fillId="4" borderId="0" xfId="2" applyFont="1" applyFill="1"/>
    <xf numFmtId="0" fontId="13" fillId="4" borderId="0" xfId="2" applyFont="1" applyFill="1"/>
    <xf numFmtId="0" fontId="14" fillId="0" borderId="0" xfId="2" applyFont="1" applyAlignment="1">
      <alignment horizontal="right"/>
    </xf>
    <xf numFmtId="0" fontId="11" fillId="0" borderId="0" xfId="2" applyFont="1" applyAlignment="1">
      <alignment horizontal="right"/>
    </xf>
    <xf numFmtId="0" fontId="12" fillId="0" borderId="0" xfId="2" applyFont="1"/>
    <xf numFmtId="0" fontId="11" fillId="4" borderId="0" xfId="2" applyFont="1" applyFill="1" applyAlignment="1">
      <alignment horizontal="right"/>
    </xf>
    <xf numFmtId="0" fontId="12" fillId="4" borderId="0" xfId="2" applyFont="1" applyFill="1" applyAlignment="1">
      <alignment horizontal="right"/>
    </xf>
    <xf numFmtId="0" fontId="7" fillId="0" borderId="0" xfId="2" applyFont="1"/>
    <xf numFmtId="0" fontId="14" fillId="0" borderId="0" xfId="2" applyFont="1"/>
    <xf numFmtId="0" fontId="11" fillId="0" borderId="0" xfId="2" applyFont="1"/>
    <xf numFmtId="0" fontId="15" fillId="4" borderId="0" xfId="2" applyFont="1" applyFill="1" applyAlignment="1">
      <alignment horizontal="right"/>
    </xf>
    <xf numFmtId="0" fontId="7" fillId="4" borderId="0" xfId="2" applyFont="1" applyFill="1" applyAlignment="1">
      <alignment horizontal="right"/>
    </xf>
    <xf numFmtId="0" fontId="7" fillId="4" borderId="0" xfId="2" applyFont="1" applyFill="1"/>
    <xf numFmtId="0" fontId="11" fillId="0" borderId="1" xfId="2" applyFont="1" applyBorder="1"/>
    <xf numFmtId="0" fontId="12" fillId="0" borderId="1" xfId="2" applyFont="1" applyBorder="1"/>
    <xf numFmtId="0" fontId="8" fillId="0" borderId="1" xfId="2" applyBorder="1"/>
    <xf numFmtId="0" fontId="16" fillId="0" borderId="1" xfId="2" applyFont="1" applyBorder="1" applyAlignment="1">
      <alignment vertical="top"/>
    </xf>
    <xf numFmtId="0" fontId="17" fillId="0" borderId="0" xfId="2" applyFont="1"/>
    <xf numFmtId="0" fontId="18" fillId="0" borderId="0" xfId="2" applyFont="1"/>
    <xf numFmtId="0" fontId="18" fillId="0" borderId="0" xfId="2" applyFont="1" applyAlignment="1">
      <alignment horizontal="left"/>
    </xf>
    <xf numFmtId="0" fontId="19" fillId="0" borderId="0" xfId="2" applyFont="1"/>
    <xf numFmtId="0" fontId="19" fillId="0" borderId="0" xfId="2" applyFont="1" applyAlignment="1">
      <alignment horizontal="left"/>
    </xf>
    <xf numFmtId="0" fontId="20" fillId="0" borderId="0" xfId="2" applyFont="1"/>
    <xf numFmtId="0" fontId="21" fillId="0" borderId="0" xfId="2" applyFont="1"/>
    <xf numFmtId="0" fontId="22" fillId="0" borderId="0" xfId="2" applyFont="1"/>
    <xf numFmtId="0" fontId="21" fillId="0" borderId="0" xfId="2" applyFont="1" applyAlignment="1">
      <alignment horizontal="left"/>
    </xf>
    <xf numFmtId="0" fontId="6" fillId="0" borderId="0" xfId="2" applyFont="1"/>
    <xf numFmtId="0" fontId="26" fillId="0" borderId="0" xfId="2" applyFont="1" applyAlignment="1">
      <alignment vertical="top" wrapText="1"/>
    </xf>
    <xf numFmtId="0" fontId="25" fillId="0" borderId="0" xfId="2" applyFont="1"/>
    <xf numFmtId="0" fontId="25" fillId="0" borderId="0" xfId="2" applyFont="1" applyAlignment="1">
      <alignment horizontal="left"/>
    </xf>
    <xf numFmtId="0" fontId="4" fillId="0" borderId="0" xfId="2" applyFont="1"/>
    <xf numFmtId="0" fontId="21" fillId="0" borderId="0" xfId="2" applyFont="1" applyAlignment="1">
      <alignment vertical="top" wrapText="1"/>
    </xf>
    <xf numFmtId="0" fontId="27" fillId="0" borderId="0" xfId="2" applyFont="1"/>
    <xf numFmtId="0" fontId="28" fillId="0" borderId="0" xfId="2" applyFont="1"/>
    <xf numFmtId="0" fontId="29" fillId="0" borderId="0" xfId="2" applyFont="1"/>
    <xf numFmtId="0" fontId="30" fillId="0" borderId="0" xfId="5" applyFont="1" applyFill="1"/>
    <xf numFmtId="0" fontId="8" fillId="0" borderId="0" xfId="2" applyAlignment="1">
      <alignment horizontal="left" vertical="center" indent="1"/>
    </xf>
    <xf numFmtId="0" fontId="31" fillId="0" borderId="0" xfId="2" applyFont="1"/>
    <xf numFmtId="0" fontId="32" fillId="0" borderId="0" xfId="2" applyFont="1" applyAlignment="1">
      <alignment horizontal="left" vertical="center" indent="1"/>
    </xf>
    <xf numFmtId="0" fontId="33" fillId="0" borderId="0" xfId="2" applyFont="1"/>
    <xf numFmtId="0" fontId="34" fillId="0" borderId="0" xfId="2" applyFont="1" applyAlignment="1">
      <alignment horizontal="left" vertical="center" indent="1"/>
    </xf>
    <xf numFmtId="0" fontId="13" fillId="0" borderId="0" xfId="2" applyFont="1" applyAlignment="1">
      <alignment horizontal="left" vertical="center" indent="1"/>
    </xf>
    <xf numFmtId="0" fontId="35" fillId="0" borderId="0" xfId="2" applyFont="1" applyAlignment="1">
      <alignment horizontal="left" vertical="center" indent="1"/>
    </xf>
    <xf numFmtId="0" fontId="36" fillId="0" borderId="0" xfId="2" applyFont="1"/>
    <xf numFmtId="0" fontId="37" fillId="0" borderId="0" xfId="2" applyFont="1" applyAlignment="1">
      <alignment vertical="center"/>
    </xf>
    <xf numFmtId="0" fontId="38" fillId="0" borderId="0" xfId="2" applyFont="1"/>
    <xf numFmtId="0" fontId="39" fillId="0" borderId="0" xfId="2" applyFont="1"/>
    <xf numFmtId="14" fontId="38" fillId="0" borderId="0" xfId="2" applyNumberFormat="1" applyFont="1" applyAlignment="1">
      <alignment horizontal="left"/>
    </xf>
    <xf numFmtId="49" fontId="28" fillId="0" borderId="0" xfId="2" applyNumberFormat="1" applyFont="1"/>
    <xf numFmtId="0" fontId="40" fillId="0" borderId="0" xfId="2" applyFont="1"/>
    <xf numFmtId="0" fontId="13" fillId="0" borderId="0" xfId="2" applyFont="1"/>
    <xf numFmtId="0" fontId="2" fillId="0" borderId="0" xfId="0" applyFont="1"/>
    <xf numFmtId="0" fontId="41" fillId="2" borderId="0" xfId="0" applyFont="1" applyFill="1"/>
    <xf numFmtId="0" fontId="16" fillId="0" borderId="0" xfId="2" applyFont="1" applyAlignment="1">
      <alignment horizontal="left" vertical="center" indent="1"/>
    </xf>
    <xf numFmtId="0" fontId="35" fillId="0" borderId="0" xfId="2" quotePrefix="1" applyFont="1" applyAlignment="1">
      <alignment horizontal="left" vertical="center" indent="1"/>
    </xf>
    <xf numFmtId="0" fontId="25" fillId="0" borderId="0" xfId="2" applyFont="1" applyAlignment="1">
      <alignment vertical="top" wrapText="1"/>
    </xf>
    <xf numFmtId="0" fontId="27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35" fillId="0" borderId="0" xfId="2" applyFont="1" applyAlignment="1">
      <alignment horizontal="left" vertical="center"/>
    </xf>
    <xf numFmtId="14" fontId="35" fillId="0" borderId="0" xfId="2" applyNumberFormat="1" applyFont="1" applyAlignment="1">
      <alignment horizontal="left" vertical="center"/>
    </xf>
    <xf numFmtId="0" fontId="33" fillId="0" borderId="0" xfId="2" applyFont="1" applyAlignment="1">
      <alignment horizontal="left" vertical="center"/>
    </xf>
    <xf numFmtId="0" fontId="43" fillId="3" borderId="4" xfId="0" applyFont="1" applyFill="1" applyBorder="1" applyAlignment="1">
      <alignment horizontal="center"/>
    </xf>
    <xf numFmtId="0" fontId="15" fillId="4" borderId="0" xfId="2" applyFont="1" applyFill="1"/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2" fillId="5" borderId="2" xfId="0" applyFont="1" applyFill="1" applyBorder="1" applyAlignment="1">
      <alignment horizontal="center" wrapText="1"/>
    </xf>
    <xf numFmtId="0" fontId="42" fillId="5" borderId="3" xfId="0" applyFont="1" applyFill="1" applyBorder="1" applyAlignment="1">
      <alignment horizontal="center" wrapText="1"/>
    </xf>
    <xf numFmtId="0" fontId="0" fillId="0" borderId="0" xfId="0"/>
    <xf numFmtId="0" fontId="25" fillId="0" borderId="0" xfId="2" applyFont="1" applyAlignment="1">
      <alignment vertical="top" wrapText="1"/>
    </xf>
    <xf numFmtId="0" fontId="24" fillId="0" borderId="0" xfId="5" applyFont="1" applyFill="1" applyAlignment="1">
      <alignment vertical="top"/>
    </xf>
    <xf numFmtId="0" fontId="24" fillId="0" borderId="0" xfId="5" applyFont="1" applyAlignment="1">
      <alignment vertical="top"/>
    </xf>
  </cellXfs>
  <cellStyles count="6">
    <cellStyle name="Hyperlänk" xfId="5" builtinId="8"/>
    <cellStyle name="Normal" xfId="0" builtinId="0"/>
    <cellStyle name="Normal 2 4" xfId="2" xr:uid="{00000000-0005-0000-0000-000002000000}"/>
    <cellStyle name="Normal_Anmälningsgrund" xfId="1" xr:uid="{00000000-0005-0000-0000-000003000000}"/>
    <cellStyle name="Procent 2" xfId="4" xr:uid="{00000000-0005-0000-0000-000004000000}"/>
    <cellStyle name="Tusental 2" xfId="3" xr:uid="{00000000-0005-0000-0000-000005000000}"/>
  </cellStyles>
  <dxfs count="38"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rgb="FF808080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rgb="FF808080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8"/>
        <color rgb="FF000000"/>
        <name val="Century Gothic"/>
        <scheme val="none"/>
      </font>
      <fill>
        <patternFill patternType="none">
          <fgColor rgb="FF000000"/>
          <bgColor auto="1"/>
        </patternFill>
      </fill>
    </dxf>
    <dxf>
      <border>
        <bottom style="thin">
          <color rgb="FF808080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2"/>
        <name val="Calibri"/>
        <scheme val="minor"/>
      </font>
      <fill>
        <patternFill patternType="solid">
          <fgColor indexed="64"/>
          <bgColor rgb="FF90A6AC"/>
        </patternFill>
      </fill>
    </dxf>
    <dxf>
      <font>
        <b/>
        <i val="0"/>
        <sz val="9"/>
        <name val="Century Gothic"/>
        <scheme val="none"/>
      </font>
    </dxf>
    <dxf>
      <border>
        <left style="thin">
          <color rgb="FF90A6AC"/>
        </left>
        <right style="thin">
          <color rgb="FF90A6AC"/>
        </right>
        <top style="thin">
          <color rgb="FF90A6AC"/>
        </top>
        <bottom style="thin">
          <color rgb="FF90A6AC"/>
        </bottom>
      </border>
    </dxf>
    <dxf>
      <fill>
        <patternFill>
          <bgColor rgb="FFF3EEE4"/>
        </patternFill>
      </fill>
    </dxf>
    <dxf>
      <font>
        <color auto="1"/>
      </font>
      <fill>
        <patternFill>
          <bgColor theme="0"/>
        </patternFill>
      </fill>
      <border>
        <top style="thin">
          <color rgb="FFE5D5B8"/>
        </top>
        <bottom style="thin">
          <color rgb="FFE5D5B8"/>
        </bottom>
      </border>
    </dxf>
    <dxf>
      <font>
        <b/>
        <i val="0"/>
        <color rgb="FF6692A2"/>
      </font>
      <fill>
        <patternFill>
          <bgColor rgb="FFBECACE"/>
        </patternFill>
      </fill>
    </dxf>
  </dxfs>
  <tableStyles count="2" defaultTableStyle="Tabellformat 1" defaultPivotStyle="PivotStyleLight16">
    <tableStyle name="Tabellformat 1" pivot="0" count="3" xr9:uid="{00000000-0011-0000-FFFF-FFFF00000000}">
      <tableStyleElement type="headerRow" dxfId="37"/>
      <tableStyleElement type="firstRowStripe" dxfId="36"/>
      <tableStyleElement type="secondRowStripe" dxfId="35"/>
    </tableStyle>
    <tableStyle name="Utsnittsformat 1 2" pivot="0" table="0" count="10" xr9:uid="{00000000-0011-0000-FFFF-FFFF01000000}">
      <tableStyleElement type="wholeTable" dxfId="34"/>
      <tableStyleElement type="headerRow" dxfId="33"/>
    </tableStyle>
  </tableStyles>
  <colors>
    <mruColors>
      <color rgb="FFBECACE"/>
      <color rgb="FFF9F6F1"/>
      <color rgb="FFE5D5B8"/>
      <color rgb="FFF3EEE4"/>
      <color rgb="FFE2E8EA"/>
      <color rgb="FF6692A2"/>
      <color rgb="FFC6D0D4"/>
      <color rgb="FF90A6AC"/>
      <color rgb="FFFBFAF7"/>
      <color rgb="FFF0E9DC"/>
    </mruColors>
  </colors>
  <extLst>
    <ext xmlns:x14="http://schemas.microsoft.com/office/spreadsheetml/2009/9/main" uri="{46F421CA-312F-682f-3DD2-61675219B42D}">
      <x14:dxfs count="8">
        <dxf>
          <font>
            <sz val="8"/>
            <color theme="0" tint="-0.34998626667073579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F3EEE4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color theme="0" tint="-0.499984740745262"/>
            <name val="Century Gothic"/>
            <scheme val="none"/>
          </font>
          <fill>
            <patternFill>
              <bgColor rgb="FFE2E8EA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b/>
            <i val="0"/>
            <sz val="8"/>
            <name val="Century Gothic"/>
            <scheme val="none"/>
          </font>
          <fill>
            <patternFill>
              <bgColor rgb="FFBECACE"/>
            </patternFill>
          </fill>
          <border>
            <left style="thin">
              <color rgb="FF6692A2"/>
            </left>
            <right style="thin">
              <color rgb="FF6692A2"/>
            </right>
            <top style="thin">
              <color rgb="FF6692A2"/>
            </top>
            <bottom style="thin">
              <color rgb="FF6692A2"/>
            </bottom>
          </border>
        </dxf>
        <dxf>
          <font>
            <sz val="8"/>
            <color theme="0" tint="-0.34998626667073579"/>
            <name val="Century Gothic"/>
            <scheme val="none"/>
          </font>
          <fill>
            <patternFill patternType="none">
              <bgColor auto="1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  <dxf>
          <font>
            <sz val="8"/>
            <name val="Century Gothic"/>
            <scheme val="none"/>
          </font>
          <fill>
            <patternFill>
              <bgColor theme="0"/>
            </patternFill>
          </fill>
          <border>
            <left style="thin">
              <color rgb="FFE5D5B8"/>
            </left>
            <right style="thin">
              <color rgb="FFE5D5B8"/>
            </right>
            <top style="thin">
              <color rgb="FFE5D5B8"/>
            </top>
            <bottom style="thin">
              <color rgb="FFE5D5B8"/>
            </bottom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Utsnittsformat 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microsoft.com/office/2007/relationships/slicerCache" Target="slicerCaches/slicerCache7.xml"/><Relationship Id="rId18" Type="http://schemas.microsoft.com/office/2007/relationships/slicerCache" Target="slicerCaches/slicerCache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microsoft.com/office/2007/relationships/slicerCache" Target="slicerCaches/slicerCache1.xml"/><Relationship Id="rId12" Type="http://schemas.microsoft.com/office/2007/relationships/slicerCache" Target="slicerCaches/slicerCache6.xml"/><Relationship Id="rId17" Type="http://schemas.microsoft.com/office/2007/relationships/slicerCache" Target="slicerCaches/slicerCache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microsoft.com/office/2007/relationships/slicerCache" Target="slicerCaches/slicerCache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9.xml"/><Relationship Id="rId23" Type="http://schemas.openxmlformats.org/officeDocument/2006/relationships/customXml" Target="../customXml/item1.xml"/><Relationship Id="rId10" Type="http://schemas.microsoft.com/office/2007/relationships/slicerCache" Target="slicerCaches/slicerCache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3.xml"/><Relationship Id="rId14" Type="http://schemas.microsoft.com/office/2007/relationships/slicerCache" Target="slicerCaches/slicerCache8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107950</xdr:colOff>
      <xdr:row>6</xdr:row>
      <xdr:rowOff>82549</xdr:rowOff>
    </xdr:to>
    <xdr:pic>
      <xdr:nvPicPr>
        <xdr:cNvPr id="2" name="Bildobjekt 1" descr="F:\06-logotyper\Skolinspektionen\skolinspektionen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55900" cy="1073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780186" cy="4389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80186" cy="4389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3599" y="1428750"/>
              <a:ext cx="1876425" cy="1419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24799" y="1428752"/>
              <a:ext cx="4524375" cy="142874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76699" y="1428751"/>
              <a:ext cx="1943101" cy="14097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000" y="1438274"/>
              <a:ext cx="1838700" cy="8001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2013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42875"/>
          <a:ext cx="1780186" cy="43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 2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6149" y="1400175"/>
              <a:ext cx="1952625" cy="138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5949" y="1400177"/>
              <a:ext cx="4775200" cy="139382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 2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35449" y="1400176"/>
              <a:ext cx="1943101" cy="1374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 2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06750" y="1409699"/>
              <a:ext cx="1991100" cy="7715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142875"/>
          <a:ext cx="1837336" cy="432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304799</xdr:colOff>
      <xdr:row>5</xdr:row>
      <xdr:rowOff>123825</xdr:rowOff>
    </xdr:from>
    <xdr:to>
      <xdr:col>3</xdr:col>
      <xdr:colOff>600074</xdr:colOff>
      <xdr:row>10</xdr:row>
      <xdr:rowOff>485775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Kommun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Kommun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216149" y="1400175"/>
              <a:ext cx="1952625" cy="138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1276349</xdr:colOff>
      <xdr:row>5</xdr:row>
      <xdr:rowOff>123827</xdr:rowOff>
    </xdr:from>
    <xdr:to>
      <xdr:col>6</xdr:col>
      <xdr:colOff>571499</xdr:colOff>
      <xdr:row>10</xdr:row>
      <xdr:rowOff>495300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Sökande 1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ökande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235949" y="1400177"/>
              <a:ext cx="4775200" cy="139382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666749</xdr:colOff>
      <xdr:row>5</xdr:row>
      <xdr:rowOff>123826</xdr:rowOff>
    </xdr:from>
    <xdr:to>
      <xdr:col>3</xdr:col>
      <xdr:colOff>2609850</xdr:colOff>
      <xdr:row>10</xdr:row>
      <xdr:rowOff>476251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4" name="Skolform 1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kolfor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235449" y="1400176"/>
              <a:ext cx="1943101" cy="13747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2638050</xdr:colOff>
      <xdr:row>5</xdr:row>
      <xdr:rowOff>133349</xdr:rowOff>
    </xdr:from>
    <xdr:to>
      <xdr:col>4</xdr:col>
      <xdr:colOff>1238250</xdr:colOff>
      <xdr:row>9</xdr:row>
      <xdr:rowOff>66675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5" name="Ansökningstyp 1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sökningstyp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06750" y="1409699"/>
              <a:ext cx="1991100" cy="7715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v-SE" sz="1100"/>
                <a:t>Den här formen representerar ett tabellutsnitt. Tabellutsnitt kan i Excel och senare.
Det går inte att använda utsnittet om formen har ändrats i en tidigare version av Excel eller om arbetsboken har sparats i Excel 2007 eller en tidigare version.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161925</xdr:colOff>
      <xdr:row>0</xdr:row>
      <xdr:rowOff>142875</xdr:rowOff>
    </xdr:from>
    <xdr:to>
      <xdr:col>2</xdr:col>
      <xdr:colOff>684811</xdr:colOff>
      <xdr:row>1</xdr:row>
      <xdr:rowOff>391325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825" y="142875"/>
          <a:ext cx="1837336" cy="432600"/>
        </a:xfrm>
        <a:prstGeom prst="rect">
          <a:avLst/>
        </a:prstGeom>
      </xdr:spPr>
    </xdr:pic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Kommun" xr10:uid="{00000000-0013-0000-FFFF-FFFF01000000}" sourceName="Kommun">
  <extLst>
    <x:ext xmlns:x15="http://schemas.microsoft.com/office/spreadsheetml/2010/11/main" uri="{2F2917AC-EB37-4324-AD4E-5DD8C200BD13}">
      <x15:tableSlicerCache tableId="2" column="2"/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ökande11" xr10:uid="{00000000-0013-0000-FFFF-FFFF0A000000}" sourceName="Sökande">
  <extLst>
    <x:ext xmlns:x15="http://schemas.microsoft.com/office/spreadsheetml/2010/11/main" uri="{2F2917AC-EB37-4324-AD4E-5DD8C200BD13}">
      <x15:tableSlicerCache tableId="3" column="4"/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form11" xr10:uid="{00000000-0013-0000-FFFF-FFFF0B000000}" sourceName="Skolform">
  <extLst>
    <x:ext xmlns:x15="http://schemas.microsoft.com/office/spreadsheetml/2010/11/main" uri="{2F2917AC-EB37-4324-AD4E-5DD8C200BD13}">
      <x15:tableSlicerCache tableId="3" column="5"/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sökningstyp11" xr10:uid="{00000000-0013-0000-FFFF-FFFF0C000000}" sourceName="Ansökningstyp">
  <extLst>
    <x:ext xmlns:x15="http://schemas.microsoft.com/office/spreadsheetml/2010/11/main" uri="{2F2917AC-EB37-4324-AD4E-5DD8C200BD13}">
      <x15:tableSlicerCache tableId="3" column="6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ökande" xr10:uid="{00000000-0013-0000-FFFF-FFFF02000000}" sourceName="Sökande">
  <extLst>
    <x:ext xmlns:x15="http://schemas.microsoft.com/office/spreadsheetml/2010/11/main" uri="{2F2917AC-EB37-4324-AD4E-5DD8C200BD13}">
      <x15:tableSlicerCache tableId="2" column="4"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form" xr10:uid="{00000000-0013-0000-FFFF-FFFF03000000}" sourceName="Skolform">
  <extLst>
    <x:ext xmlns:x15="http://schemas.microsoft.com/office/spreadsheetml/2010/11/main" uri="{2F2917AC-EB37-4324-AD4E-5DD8C200BD13}">
      <x15:tableSlicerCache tableId="2" column="5"/>
    </x:ext>
  </extLst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sökningstyp" xr10:uid="{00000000-0013-0000-FFFF-FFFF04000000}" sourceName="Ansökningstyp">
  <extLst>
    <x:ext xmlns:x15="http://schemas.microsoft.com/office/spreadsheetml/2010/11/main" uri="{2F2917AC-EB37-4324-AD4E-5DD8C200BD13}">
      <x15:tableSlicerCache tableId="2" column="6"/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Kommun1" xr10:uid="{00000000-0013-0000-FFFF-FFFF05000000}" sourceName="Kommun">
  <extLst>
    <x:ext xmlns:x15="http://schemas.microsoft.com/office/spreadsheetml/2010/11/main" uri="{2F2917AC-EB37-4324-AD4E-5DD8C200BD13}">
      <x15:tableSlicerCache tableId="1" column="2"/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ökande1" xr10:uid="{00000000-0013-0000-FFFF-FFFF06000000}" sourceName="Sökande">
  <extLst>
    <x:ext xmlns:x15="http://schemas.microsoft.com/office/spreadsheetml/2010/11/main" uri="{2F2917AC-EB37-4324-AD4E-5DD8C200BD13}">
      <x15:tableSlicerCache tableId="1" column="4"/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Skolform1" xr10:uid="{00000000-0013-0000-FFFF-FFFF07000000}" sourceName="Skolform">
  <extLst>
    <x:ext xmlns:x15="http://schemas.microsoft.com/office/spreadsheetml/2010/11/main" uri="{2F2917AC-EB37-4324-AD4E-5DD8C200BD13}">
      <x15:tableSlicerCache tableId="1" column="5"/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Ansökningstyp1" xr10:uid="{00000000-0013-0000-FFFF-FFFF08000000}" sourceName="Ansökningstyp">
  <extLst>
    <x:ext xmlns:x15="http://schemas.microsoft.com/office/spreadsheetml/2010/11/main" uri="{2F2917AC-EB37-4324-AD4E-5DD8C200BD13}">
      <x15:tableSlicerCache tableId="1" column="6"/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tsnitt_Kommun11" xr10:uid="{00000000-0013-0000-FFFF-FFFF09000000}" sourceName="Kommun">
  <extLst>
    <x:ext xmlns:x15="http://schemas.microsoft.com/office/spreadsheetml/2010/11/main" uri="{2F2917AC-EB37-4324-AD4E-5DD8C200BD13}">
      <x15:tableSlicerCache tableId="3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" xr10:uid="{00000000-0014-0000-FFFF-FFFF01000000}" cache="Utsnitt_Kommun" caption="Kommun" style="Utsnittsformat 1 2" rowHeight="180000"/>
  <slicer name="Sökande" xr10:uid="{00000000-0014-0000-FFFF-FFFF02000000}" cache="Utsnitt_Sökande" caption="Sökande" style="Utsnittsformat 1 2" rowHeight="180000"/>
  <slicer name="Skolform" xr10:uid="{00000000-0014-0000-FFFF-FFFF03000000}" cache="Utsnitt_Skolform" caption="Skolform" style="Utsnittsformat 1 2" rowHeight="180000"/>
  <slicer name="Ansökningstyp" xr10:uid="{00000000-0014-0000-FFFF-FFFF04000000}" cache="Utsnitt_Ansökningstyp" caption="Ansökningstyp" style="Utsnittsformat 1 2" rowHeight="18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 2" xr10:uid="{00000000-0014-0000-FFFF-FFFF05000000}" cache="Utsnitt_Kommun11" caption="Kommun" style="Utsnittsformat 1 2" rowHeight="180000"/>
  <slicer name="Sökande 2" xr10:uid="{00000000-0014-0000-FFFF-FFFF06000000}" cache="Utsnitt_Sökande11" caption="Sökande" style="Utsnittsformat 1 2" rowHeight="180000"/>
  <slicer name="Skolform 2" xr10:uid="{00000000-0014-0000-FFFF-FFFF07000000}" cache="Utsnitt_Skolform11" caption="Skolform" style="Utsnittsformat 1 2" rowHeight="180000"/>
  <slicer name="Ansökningstyp 2" xr10:uid="{00000000-0014-0000-FFFF-FFFF08000000}" cache="Utsnitt_Ansökningstyp11" caption="Ansökningstyp" style="Utsnittsformat 1 2" rowHeight="1800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Kommun 1" xr10:uid="{00000000-0014-0000-FFFF-FFFF09000000}" cache="Utsnitt_Kommun1" caption="Kommun" style="Utsnittsformat 1 2" rowHeight="180000"/>
  <slicer name="Sökande 1" xr10:uid="{00000000-0014-0000-FFFF-FFFF0A000000}" cache="Utsnitt_Sökande1" caption="Sökande" style="Utsnittsformat 1 2" rowHeight="180000"/>
  <slicer name="Skolform 1" xr10:uid="{00000000-0014-0000-FFFF-FFFF0B000000}" cache="Utsnitt_Skolform1" caption="Skolform" style="Utsnittsformat 1 2" rowHeight="180000"/>
  <slicer name="Ansökningstyp 1" xr10:uid="{00000000-0014-0000-FFFF-FFFF0C000000}" cache="Utsnitt_Ansökningstyp1" caption="Ansökningstyp" style="Utsnittsformat 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2" displayName="Tabell2" ref="B12:G106" totalsRowShown="0" headerRowDxfId="32" dataDxfId="30" headerRowBorderDxfId="31" tableBorderDxfId="29" totalsRowBorderDxfId="28">
  <autoFilter ref="B12:G106" xr:uid="{00000000-0009-0000-0100-000002000000}"/>
  <tableColumns count="6">
    <tableColumn id="1" xr3:uid="{00000000-0010-0000-0000-000001000000}" name="Ärendenummer" dataDxfId="27"/>
    <tableColumn id="2" xr3:uid="{00000000-0010-0000-0000-000002000000}" name="Kommun" dataDxfId="26"/>
    <tableColumn id="3" xr3:uid="{00000000-0010-0000-0000-000003000000}" name="Skola" dataDxfId="25"/>
    <tableColumn id="4" xr3:uid="{00000000-0010-0000-0000-000004000000}" name="Sökande" dataDxfId="24"/>
    <tableColumn id="5" xr3:uid="{00000000-0010-0000-0000-000005000000}" name="Skolform" dataDxfId="23"/>
    <tableColumn id="6" xr3:uid="{00000000-0010-0000-0000-000006000000}" name="Ansökningstyp" dataDxfId="22"/>
  </tableColumns>
  <tableStyleInfo name="Tabellformat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224" displayName="Tabell224" ref="B12:G17" totalsRowShown="0" headerRowDxfId="21" dataDxfId="19" headerRowBorderDxfId="20" tableBorderDxfId="18" totalsRowBorderDxfId="17">
  <autoFilter ref="B12:G17" xr:uid="{00000000-0009-0000-0100-000003000000}"/>
  <tableColumns count="6">
    <tableColumn id="1" xr3:uid="{00000000-0010-0000-0100-000001000000}" name="Ärendenummer" dataDxfId="16"/>
    <tableColumn id="2" xr3:uid="{00000000-0010-0000-0100-000002000000}" name="Kommun" dataDxfId="15"/>
    <tableColumn id="3" xr3:uid="{00000000-0010-0000-0100-000003000000}" name="Skola" dataDxfId="14"/>
    <tableColumn id="4" xr3:uid="{00000000-0010-0000-0100-000004000000}" name="Sökande" dataDxfId="13"/>
    <tableColumn id="5" xr3:uid="{00000000-0010-0000-0100-000005000000}" name="Skolform" dataDxfId="12"/>
    <tableColumn id="6" xr3:uid="{00000000-0010-0000-0100-000006000000}" name="Ansökningstyp" dataDxfId="11"/>
  </tableColumns>
  <tableStyleInfo name="Tabellformat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22" displayName="Tabell22" ref="B12:G25" totalsRowShown="0" headerRowDxfId="10" dataDxfId="8" headerRowBorderDxfId="9" tableBorderDxfId="7" totalsRowBorderDxfId="6">
  <autoFilter ref="B12:G25" xr:uid="{00000000-0009-0000-0100-000001000000}"/>
  <tableColumns count="6">
    <tableColumn id="1" xr3:uid="{00000000-0010-0000-0200-000001000000}" name="Ärendenummer" dataDxfId="5"/>
    <tableColumn id="2" xr3:uid="{00000000-0010-0000-0200-000002000000}" name="Kommun" dataDxfId="4"/>
    <tableColumn id="3" xr3:uid="{00000000-0010-0000-0200-000003000000}" name="Skola" dataDxfId="3"/>
    <tableColumn id="4" xr3:uid="{00000000-0010-0000-0200-000004000000}" name="Sökande" dataDxfId="2"/>
    <tableColumn id="5" xr3:uid="{00000000-0010-0000-0200-000005000000}" name="Skolform" dataDxfId="1"/>
    <tableColumn id="6" xr3:uid="{00000000-0010-0000-0200-000006000000}" name="Ansökningstyp" dataDxfId="0"/>
  </tableColumns>
  <tableStyleInfo name="Tabellformat 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microsoft.com/office/2007/relationships/slicer" Target="../slicers/slicer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microsoft.com/office/2007/relationships/slicer" Target="../slicers/slicer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kolinspektionen.se/sv/Tillstandsprovning/Starta-fristaende-sko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8F8F8"/>
  </sheetPr>
  <dimension ref="A1:O56"/>
  <sheetViews>
    <sheetView showGridLines="0" tabSelected="1" zoomScaleNormal="100" zoomScalePageLayoutView="80" workbookViewId="0">
      <selection activeCell="E13" sqref="E13"/>
    </sheetView>
  </sheetViews>
  <sheetFormatPr defaultColWidth="9.140625" defaultRowHeight="12" x14ac:dyDescent="0.2"/>
  <cols>
    <col min="1" max="1" width="3.7109375" style="46" customWidth="1"/>
    <col min="2" max="2" width="12.5703125" style="46" customWidth="1"/>
    <col min="3" max="3" width="11.85546875" style="46" customWidth="1"/>
    <col min="4" max="4" width="9.85546875" style="46" customWidth="1"/>
    <col min="5" max="5" width="9.5703125" style="46" bestFit="1" customWidth="1"/>
    <col min="6" max="16384" width="9.140625" style="46"/>
  </cols>
  <sheetData>
    <row r="1" spans="1:9" x14ac:dyDescent="0.2">
      <c r="A1" s="64"/>
    </row>
    <row r="2" spans="1:9" x14ac:dyDescent="0.2">
      <c r="A2" s="64"/>
    </row>
    <row r="3" spans="1:9" x14ac:dyDescent="0.2">
      <c r="A3" s="64"/>
    </row>
    <row r="4" spans="1:9" ht="15" x14ac:dyDescent="0.2">
      <c r="A4" s="56"/>
    </row>
    <row r="5" spans="1:9" ht="15" x14ac:dyDescent="0.2">
      <c r="A5" s="67"/>
      <c r="B5" s="70"/>
    </row>
    <row r="6" spans="1:9" ht="15" x14ac:dyDescent="0.2">
      <c r="A6" s="67"/>
      <c r="B6" s="70"/>
    </row>
    <row r="7" spans="1:9" ht="15" x14ac:dyDescent="0.2">
      <c r="A7" s="67"/>
      <c r="B7" s="70"/>
    </row>
    <row r="8" spans="1:9" s="57" customFormat="1" ht="15" x14ac:dyDescent="0.3">
      <c r="A8" s="56"/>
      <c r="B8" s="71" t="s">
        <v>34</v>
      </c>
      <c r="C8" s="46"/>
      <c r="D8" s="46"/>
      <c r="E8" s="46"/>
      <c r="F8" s="46"/>
      <c r="G8" s="46"/>
      <c r="H8" s="46"/>
      <c r="I8" s="46"/>
    </row>
    <row r="9" spans="1:9" ht="15" x14ac:dyDescent="0.3">
      <c r="A9" s="56"/>
      <c r="B9" s="72" t="s">
        <v>90</v>
      </c>
      <c r="C9" s="57"/>
      <c r="D9" s="57"/>
      <c r="E9" s="57"/>
      <c r="F9" s="57"/>
      <c r="G9" s="57"/>
      <c r="H9" s="57"/>
      <c r="I9" s="57"/>
    </row>
    <row r="10" spans="1:9" ht="15" x14ac:dyDescent="0.2">
      <c r="A10" s="56"/>
      <c r="B10" s="70"/>
    </row>
    <row r="11" spans="1:9" s="63" customFormat="1" ht="15" x14ac:dyDescent="0.2">
      <c r="A11" s="67"/>
      <c r="B11" s="71" t="s">
        <v>33</v>
      </c>
      <c r="C11" s="46"/>
      <c r="D11" s="46"/>
      <c r="E11" s="46"/>
      <c r="F11" s="46"/>
      <c r="G11" s="46"/>
      <c r="H11" s="46"/>
      <c r="I11" s="46"/>
    </row>
    <row r="12" spans="1:9" s="57" customFormat="1" ht="15.75" x14ac:dyDescent="0.3">
      <c r="A12" s="68"/>
      <c r="B12" s="73">
        <v>45029</v>
      </c>
      <c r="C12" s="63"/>
      <c r="D12" s="63"/>
      <c r="E12" s="63"/>
      <c r="F12" s="63"/>
      <c r="G12" s="63"/>
      <c r="H12" s="63"/>
      <c r="I12" s="63"/>
    </row>
    <row r="13" spans="1:9" s="57" customFormat="1" ht="15" x14ac:dyDescent="0.3">
      <c r="A13" s="68"/>
      <c r="B13" s="73"/>
    </row>
    <row r="14" spans="1:9" ht="15" x14ac:dyDescent="0.3">
      <c r="A14" s="56"/>
      <c r="B14" s="71" t="s">
        <v>69</v>
      </c>
      <c r="C14" s="57"/>
      <c r="D14" s="57"/>
      <c r="E14" s="57"/>
      <c r="F14" s="57"/>
      <c r="G14" s="57"/>
      <c r="H14" s="57"/>
      <c r="I14" s="57"/>
    </row>
    <row r="15" spans="1:9" ht="15" x14ac:dyDescent="0.3">
      <c r="A15" s="56"/>
      <c r="B15" s="72" t="s">
        <v>380</v>
      </c>
      <c r="C15" s="57"/>
      <c r="D15" s="57"/>
      <c r="E15" s="57"/>
      <c r="F15" s="57"/>
      <c r="G15" s="57"/>
      <c r="H15" s="57"/>
      <c r="I15" s="57"/>
    </row>
    <row r="16" spans="1:9" s="63" customFormat="1" ht="15" x14ac:dyDescent="0.2">
      <c r="A16" s="67"/>
      <c r="B16" s="74"/>
      <c r="C16" s="47"/>
      <c r="D16" s="62"/>
      <c r="E16" s="62"/>
      <c r="F16" s="47"/>
      <c r="G16" s="47"/>
      <c r="H16" s="47"/>
      <c r="I16" s="47"/>
    </row>
    <row r="17" spans="1:10" s="63" customFormat="1" ht="15" x14ac:dyDescent="0.2">
      <c r="A17" s="67"/>
      <c r="B17" s="71" t="s">
        <v>32</v>
      </c>
      <c r="C17" s="47"/>
      <c r="D17" s="62"/>
      <c r="E17" s="62"/>
      <c r="F17" s="47"/>
      <c r="G17" s="47"/>
      <c r="H17" s="47"/>
      <c r="I17" s="47"/>
    </row>
    <row r="18" spans="1:10" s="57" customFormat="1" ht="16.5" x14ac:dyDescent="0.3">
      <c r="A18" s="56"/>
      <c r="B18" s="72" t="s">
        <v>31</v>
      </c>
      <c r="C18" s="59"/>
      <c r="D18" s="61"/>
      <c r="E18" s="60"/>
      <c r="F18" s="59"/>
      <c r="G18" s="59"/>
      <c r="H18" s="59"/>
      <c r="I18" s="59"/>
    </row>
    <row r="19" spans="1:10" s="57" customFormat="1" ht="15" x14ac:dyDescent="0.3">
      <c r="A19" s="56"/>
      <c r="E19" s="58"/>
    </row>
    <row r="20" spans="1:10" ht="15" customHeight="1" x14ac:dyDescent="0.2">
      <c r="A20" s="56"/>
      <c r="B20" s="74"/>
      <c r="C20" s="47"/>
      <c r="E20" s="47"/>
      <c r="F20" s="47"/>
      <c r="G20" s="47"/>
      <c r="H20" s="47"/>
      <c r="I20" s="47"/>
      <c r="J20" s="47"/>
    </row>
    <row r="21" spans="1:10" s="59" customFormat="1" ht="15" customHeight="1" x14ac:dyDescent="0.2">
      <c r="A21" s="67"/>
      <c r="B21" s="74"/>
      <c r="C21" s="47"/>
      <c r="D21" s="46"/>
      <c r="E21" s="47"/>
      <c r="F21" s="47"/>
      <c r="G21" s="47"/>
      <c r="H21" s="47"/>
      <c r="I21" s="47"/>
    </row>
    <row r="22" spans="1:10" s="57" customFormat="1" ht="15" customHeight="1" x14ac:dyDescent="0.3">
      <c r="A22" s="56"/>
      <c r="B22" s="74"/>
      <c r="C22" s="47"/>
      <c r="D22" s="47"/>
      <c r="E22" s="47"/>
      <c r="F22" s="47"/>
      <c r="G22" s="47"/>
      <c r="H22" s="47"/>
      <c r="I22" s="47"/>
    </row>
    <row r="23" spans="1:10" ht="15" customHeight="1" x14ac:dyDescent="0.2">
      <c r="A23" s="56"/>
      <c r="B23" s="74"/>
      <c r="C23" s="47"/>
      <c r="D23" s="49"/>
      <c r="E23" s="47"/>
      <c r="F23" s="47"/>
      <c r="G23" s="51"/>
      <c r="H23" s="47"/>
      <c r="I23" s="47"/>
      <c r="J23" s="47"/>
    </row>
    <row r="24" spans="1:10" ht="15" customHeight="1" x14ac:dyDescent="0.2">
      <c r="A24" s="55"/>
      <c r="B24" s="53"/>
      <c r="C24" s="47"/>
      <c r="E24" s="47"/>
      <c r="F24" s="47"/>
      <c r="G24" s="47"/>
      <c r="H24" s="47"/>
      <c r="I24" s="47"/>
      <c r="J24" s="47"/>
    </row>
    <row r="25" spans="1:10" ht="15" customHeight="1" x14ac:dyDescent="0.2">
      <c r="A25" s="54"/>
      <c r="B25" s="53"/>
      <c r="C25" s="47"/>
      <c r="D25" s="47"/>
      <c r="E25" s="47"/>
      <c r="F25" s="47"/>
      <c r="G25" s="47"/>
      <c r="H25" s="47"/>
      <c r="I25" s="47"/>
      <c r="J25" s="47"/>
    </row>
    <row r="26" spans="1:10" ht="15" customHeight="1" x14ac:dyDescent="0.2">
      <c r="A26" s="50"/>
      <c r="B26" s="53"/>
      <c r="C26" s="47"/>
      <c r="D26" s="49"/>
      <c r="E26" s="47"/>
      <c r="F26" s="47"/>
      <c r="G26" s="51"/>
      <c r="H26" s="47"/>
      <c r="I26" s="47"/>
      <c r="J26" s="47"/>
    </row>
    <row r="27" spans="1:10" ht="15" customHeight="1" x14ac:dyDescent="0.2">
      <c r="A27" s="50"/>
      <c r="B27" s="53"/>
      <c r="C27" s="47"/>
      <c r="D27" s="49"/>
      <c r="E27" s="47"/>
      <c r="F27" s="47"/>
      <c r="G27" s="51"/>
      <c r="H27" s="47"/>
      <c r="I27" s="47"/>
      <c r="J27" s="47"/>
    </row>
    <row r="28" spans="1:10" ht="15" customHeight="1" x14ac:dyDescent="0.2">
      <c r="A28" s="52"/>
      <c r="B28" s="53"/>
      <c r="C28" s="47"/>
      <c r="D28" s="49"/>
      <c r="E28" s="47"/>
      <c r="F28" s="47"/>
      <c r="G28" s="51"/>
      <c r="H28" s="47"/>
      <c r="I28" s="47"/>
      <c r="J28" s="47"/>
    </row>
    <row r="29" spans="1:10" ht="15" customHeight="1" x14ac:dyDescent="0.2">
      <c r="A29" s="50"/>
      <c r="B29" s="53"/>
      <c r="C29" s="47"/>
      <c r="D29" s="47"/>
      <c r="E29" s="47"/>
      <c r="F29" s="47"/>
      <c r="G29" s="47"/>
      <c r="H29" s="47"/>
      <c r="I29" s="47"/>
      <c r="J29" s="47"/>
    </row>
    <row r="30" spans="1:10" ht="15" customHeight="1" x14ac:dyDescent="0.2">
      <c r="A30" s="50"/>
      <c r="B30" s="53"/>
      <c r="C30" s="47"/>
      <c r="D30" s="47"/>
      <c r="E30" s="51"/>
      <c r="F30" s="51"/>
      <c r="G30" s="47"/>
      <c r="H30" s="47"/>
      <c r="I30" s="47"/>
      <c r="J30" s="47"/>
    </row>
    <row r="31" spans="1:10" ht="13.5" customHeight="1" x14ac:dyDescent="0.2">
      <c r="A31" s="52"/>
      <c r="B31" s="47"/>
      <c r="C31" s="47"/>
      <c r="D31" s="47"/>
      <c r="E31" s="51"/>
      <c r="F31" s="47"/>
      <c r="G31" s="47"/>
      <c r="H31" s="47"/>
      <c r="I31" s="47"/>
      <c r="J31" s="47"/>
    </row>
    <row r="32" spans="1:10" ht="13.5" customHeight="1" x14ac:dyDescent="0.2">
      <c r="A32" s="50"/>
      <c r="B32" s="47"/>
      <c r="C32" s="47"/>
      <c r="D32" s="47"/>
      <c r="E32" s="49"/>
      <c r="F32" s="47"/>
      <c r="G32" s="47"/>
      <c r="H32" s="47"/>
      <c r="I32" s="47"/>
      <c r="J32" s="47"/>
    </row>
    <row r="33" spans="1:15" ht="13.5" customHeight="1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</row>
    <row r="34" spans="1:15" ht="13.5" customHeight="1" x14ac:dyDescent="0.2">
      <c r="A34" s="47"/>
      <c r="B34" s="47"/>
      <c r="C34" s="47"/>
      <c r="D34" s="47"/>
      <c r="E34" s="47"/>
      <c r="G34" s="47"/>
      <c r="H34" s="47"/>
      <c r="I34" s="47"/>
      <c r="J34" s="47"/>
    </row>
    <row r="35" spans="1:15" ht="13.5" customHeight="1" x14ac:dyDescent="0.2">
      <c r="A35" s="47"/>
      <c r="B35" s="47"/>
      <c r="C35" s="47"/>
      <c r="D35" s="47"/>
      <c r="E35" s="47"/>
      <c r="G35" s="47"/>
      <c r="H35" s="47"/>
      <c r="I35" s="47"/>
      <c r="J35" s="47"/>
    </row>
    <row r="36" spans="1:15" x14ac:dyDescent="0.2">
      <c r="A36" s="47"/>
      <c r="B36" s="47"/>
      <c r="C36" s="47"/>
      <c r="D36" s="47"/>
      <c r="E36" s="49"/>
      <c r="G36" s="47"/>
      <c r="H36" s="47"/>
      <c r="I36" s="47"/>
      <c r="J36" s="47"/>
    </row>
    <row r="37" spans="1:15" x14ac:dyDescent="0.2">
      <c r="A37" s="47"/>
      <c r="B37" s="48"/>
      <c r="C37" s="47"/>
      <c r="D37" s="47"/>
      <c r="E37" s="47"/>
      <c r="F37" s="47"/>
      <c r="G37" s="47"/>
      <c r="H37" s="47"/>
      <c r="I37" s="47"/>
      <c r="J37" s="47"/>
    </row>
    <row r="38" spans="1:15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</row>
    <row r="39" spans="1:15" x14ac:dyDescent="0.2">
      <c r="A39" s="47"/>
      <c r="B39" s="47"/>
      <c r="C39" s="47"/>
      <c r="D39" s="47"/>
      <c r="E39" s="47"/>
      <c r="F39" s="47"/>
      <c r="H39" s="47"/>
      <c r="I39" s="47"/>
      <c r="J39" s="47"/>
      <c r="K39" s="47"/>
      <c r="L39" s="47"/>
      <c r="M39" s="47"/>
      <c r="N39" s="47"/>
      <c r="O39" s="47"/>
    </row>
    <row r="40" spans="1:15" x14ac:dyDescent="0.2">
      <c r="A40" s="47"/>
      <c r="B40" s="47"/>
      <c r="C40" s="47"/>
      <c r="D40" s="47"/>
      <c r="E40" s="47"/>
      <c r="F40" s="47"/>
      <c r="H40" s="47"/>
      <c r="I40" s="47"/>
      <c r="J40" s="47"/>
      <c r="K40" s="47"/>
      <c r="L40" s="47"/>
      <c r="M40" s="47"/>
      <c r="N40" s="47"/>
      <c r="O40" s="47"/>
    </row>
    <row r="41" spans="1:15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</row>
    <row r="42" spans="1:15" x14ac:dyDescent="0.2">
      <c r="A42" s="47"/>
      <c r="B42" s="47"/>
      <c r="C42" s="47"/>
      <c r="D42" s="47"/>
      <c r="E42" s="47"/>
      <c r="F42" s="47"/>
      <c r="H42" s="47"/>
      <c r="I42" s="47"/>
      <c r="J42" s="47"/>
      <c r="K42" s="47"/>
      <c r="L42" s="47"/>
      <c r="M42" s="47"/>
      <c r="N42" s="47"/>
      <c r="O42" s="47"/>
    </row>
    <row r="43" spans="1:15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</row>
    <row r="44" spans="1:15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</row>
    <row r="45" spans="1:15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</row>
    <row r="46" spans="1:15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</row>
    <row r="47" spans="1:15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</row>
    <row r="48" spans="1:15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</row>
    <row r="49" spans="1:10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</row>
    <row r="50" spans="1:10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0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</row>
    <row r="52" spans="1:10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</row>
    <row r="53" spans="1:10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spans="1:10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</row>
    <row r="55" spans="1:10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</row>
    <row r="56" spans="1:10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9497"/>
    <pageSetUpPr fitToPage="1"/>
  </sheetPr>
  <dimension ref="B1:R44"/>
  <sheetViews>
    <sheetView showGridLines="0" zoomScaleNormal="100" workbookViewId="0">
      <pane xSplit="3" ySplit="6" topLeftCell="I10" activePane="bottomRight" state="frozen"/>
      <selection pane="topRight" activeCell="D1" sqref="D1"/>
      <selection pane="bottomLeft" activeCell="A7" sqref="A7"/>
      <selection pane="bottomRight" activeCell="B6" sqref="B6"/>
    </sheetView>
  </sheetViews>
  <sheetFormatPr defaultColWidth="9.140625" defaultRowHeight="11.25" x14ac:dyDescent="0.2"/>
  <cols>
    <col min="1" max="1" width="9.140625" style="2"/>
    <col min="2" max="2" width="26.5703125" style="2" bestFit="1" customWidth="1"/>
    <col min="3" max="3" width="31.42578125" style="2" bestFit="1" customWidth="1"/>
    <col min="4" max="8" width="8.7109375" style="2" customWidth="1"/>
    <col min="9" max="10" width="8.5703125" style="2" customWidth="1"/>
    <col min="11" max="11" width="8.7109375" style="2" customWidth="1"/>
    <col min="12" max="12" width="8.5703125" style="2" customWidth="1"/>
    <col min="13" max="14" width="9.140625" style="2"/>
    <col min="15" max="15" width="9.5703125" style="2" bestFit="1" customWidth="1"/>
    <col min="16" max="16384" width="9.140625" style="2"/>
  </cols>
  <sheetData>
    <row r="1" spans="2:18" ht="27.75" customHeight="1" x14ac:dyDescent="0.2"/>
    <row r="2" spans="2:18" ht="12.75" x14ac:dyDescent="0.2">
      <c r="B2" s="31"/>
    </row>
    <row r="4" spans="2:18" ht="39" customHeight="1" x14ac:dyDescent="0.2"/>
    <row r="5" spans="2:18" ht="31.5" customHeight="1" thickBot="1" x14ac:dyDescent="0.25">
      <c r="B5" s="30" t="s">
        <v>383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2:18" ht="13.5" thickBot="1" x14ac:dyDescent="0.25">
      <c r="B6" s="28"/>
      <c r="C6" s="28"/>
      <c r="D6" s="28">
        <v>2009</v>
      </c>
      <c r="E6" s="28">
        <v>2010</v>
      </c>
      <c r="F6" s="28">
        <v>2011</v>
      </c>
      <c r="G6" s="28">
        <v>2012</v>
      </c>
      <c r="H6" s="28">
        <v>2013</v>
      </c>
      <c r="I6" s="28">
        <v>2014</v>
      </c>
      <c r="J6" s="28">
        <v>2015</v>
      </c>
      <c r="K6" s="28">
        <v>2016</v>
      </c>
      <c r="L6" s="28">
        <v>2017</v>
      </c>
      <c r="M6" s="27">
        <v>2018</v>
      </c>
      <c r="N6" s="27">
        <v>2019</v>
      </c>
      <c r="O6" s="27">
        <v>2020</v>
      </c>
      <c r="P6" s="27">
        <v>2021</v>
      </c>
      <c r="Q6" s="27">
        <v>2022</v>
      </c>
      <c r="R6" s="27">
        <v>2023</v>
      </c>
    </row>
    <row r="7" spans="2:18" ht="12.75" x14ac:dyDescent="0.2">
      <c r="B7" s="26" t="s">
        <v>26</v>
      </c>
      <c r="C7" s="26" t="s">
        <v>20</v>
      </c>
      <c r="D7" s="26">
        <v>506</v>
      </c>
      <c r="E7" s="26">
        <v>686</v>
      </c>
      <c r="F7" s="26">
        <v>791</v>
      </c>
      <c r="G7" s="26">
        <v>390</v>
      </c>
      <c r="H7" s="26">
        <v>419</v>
      </c>
      <c r="I7" s="26">
        <v>380</v>
      </c>
      <c r="J7" s="26">
        <v>272</v>
      </c>
      <c r="K7" s="26">
        <v>283</v>
      </c>
      <c r="L7" s="25" t="s">
        <v>25</v>
      </c>
      <c r="M7" s="24" t="s">
        <v>24</v>
      </c>
      <c r="N7" s="24">
        <v>212</v>
      </c>
      <c r="O7" s="24">
        <v>208</v>
      </c>
      <c r="P7" s="24">
        <v>223</v>
      </c>
      <c r="Q7" s="24">
        <v>206</v>
      </c>
      <c r="R7" s="24">
        <v>99</v>
      </c>
    </row>
    <row r="8" spans="2:18" ht="13.5" customHeight="1" x14ac:dyDescent="0.2">
      <c r="B8" s="14"/>
      <c r="C8" s="14" t="s">
        <v>19</v>
      </c>
      <c r="D8" s="14">
        <v>201</v>
      </c>
      <c r="E8" s="14">
        <v>266</v>
      </c>
      <c r="F8" s="14">
        <v>299</v>
      </c>
      <c r="G8" s="14">
        <v>185</v>
      </c>
      <c r="H8" s="14">
        <v>195</v>
      </c>
      <c r="I8" s="14">
        <v>137</v>
      </c>
      <c r="J8" s="14">
        <v>105</v>
      </c>
      <c r="K8" s="14">
        <v>123</v>
      </c>
      <c r="L8" s="14">
        <v>64</v>
      </c>
      <c r="M8" s="13">
        <v>64</v>
      </c>
      <c r="N8" s="13">
        <v>51</v>
      </c>
      <c r="O8" s="13">
        <v>48</v>
      </c>
      <c r="P8" s="13">
        <v>71</v>
      </c>
      <c r="Q8" s="13">
        <v>49</v>
      </c>
      <c r="R8" s="13">
        <v>39</v>
      </c>
    </row>
    <row r="9" spans="2:18" ht="12.75" x14ac:dyDescent="0.2">
      <c r="B9" s="14"/>
      <c r="C9" s="14" t="s">
        <v>18</v>
      </c>
      <c r="D9" s="14">
        <v>18</v>
      </c>
      <c r="E9" s="14">
        <v>9</v>
      </c>
      <c r="F9" s="14">
        <v>16</v>
      </c>
      <c r="G9" s="14">
        <v>15</v>
      </c>
      <c r="H9" s="14">
        <v>12</v>
      </c>
      <c r="I9" s="14">
        <v>6</v>
      </c>
      <c r="J9" s="14">
        <v>10</v>
      </c>
      <c r="K9" s="14">
        <v>11</v>
      </c>
      <c r="L9" s="14">
        <v>4</v>
      </c>
      <c r="M9" s="13">
        <v>2</v>
      </c>
      <c r="N9" s="13">
        <v>2</v>
      </c>
      <c r="O9" s="13"/>
      <c r="P9" s="13"/>
      <c r="Q9" s="13">
        <v>4</v>
      </c>
      <c r="R9" s="13"/>
    </row>
    <row r="10" spans="2:18" ht="12.75" x14ac:dyDescent="0.2">
      <c r="B10" s="14"/>
      <c r="C10" s="14" t="s">
        <v>7</v>
      </c>
      <c r="D10" s="14">
        <v>280</v>
      </c>
      <c r="E10" s="14">
        <v>400</v>
      </c>
      <c r="F10" s="14">
        <v>464</v>
      </c>
      <c r="G10" s="14">
        <v>180</v>
      </c>
      <c r="H10" s="14">
        <v>206</v>
      </c>
      <c r="I10" s="14">
        <v>229</v>
      </c>
      <c r="J10" s="14">
        <v>141</v>
      </c>
      <c r="K10" s="14">
        <v>143</v>
      </c>
      <c r="L10" s="14">
        <v>169</v>
      </c>
      <c r="M10" s="13">
        <v>246</v>
      </c>
      <c r="N10" s="13">
        <v>151</v>
      </c>
      <c r="O10" s="13">
        <v>142</v>
      </c>
      <c r="P10" s="13">
        <v>113</v>
      </c>
      <c r="Q10" s="13">
        <v>148</v>
      </c>
      <c r="R10" s="13">
        <v>54</v>
      </c>
    </row>
    <row r="11" spans="2:18" ht="12.75" x14ac:dyDescent="0.2">
      <c r="B11" s="14"/>
      <c r="C11" s="14" t="s">
        <v>14</v>
      </c>
      <c r="D11" s="14">
        <v>7</v>
      </c>
      <c r="E11" s="14">
        <v>11</v>
      </c>
      <c r="F11" s="14">
        <v>9</v>
      </c>
      <c r="G11" s="14">
        <v>10</v>
      </c>
      <c r="H11" s="14">
        <v>4</v>
      </c>
      <c r="I11" s="14">
        <v>5</v>
      </c>
      <c r="J11" s="14">
        <v>14</v>
      </c>
      <c r="K11" s="14">
        <v>6</v>
      </c>
      <c r="L11" s="14">
        <v>3</v>
      </c>
      <c r="M11" s="13">
        <v>3</v>
      </c>
      <c r="N11" s="13">
        <v>2</v>
      </c>
      <c r="O11" s="13">
        <v>2</v>
      </c>
      <c r="P11" s="13">
        <v>5</v>
      </c>
      <c r="Q11" s="13">
        <v>2</v>
      </c>
      <c r="R11" s="13">
        <v>1</v>
      </c>
    </row>
    <row r="12" spans="2:18" ht="12.75" x14ac:dyDescent="0.2">
      <c r="B12" s="14"/>
      <c r="C12" s="14" t="s">
        <v>87</v>
      </c>
      <c r="D12" s="14"/>
      <c r="E12" s="14"/>
      <c r="F12" s="14">
        <v>3</v>
      </c>
      <c r="G12" s="14"/>
      <c r="H12" s="14">
        <v>2</v>
      </c>
      <c r="I12" s="14">
        <v>3</v>
      </c>
      <c r="J12" s="14">
        <v>2</v>
      </c>
      <c r="K12" s="14"/>
      <c r="L12" s="14">
        <v>1</v>
      </c>
      <c r="M12" s="13">
        <v>4</v>
      </c>
      <c r="N12" s="13">
        <v>6</v>
      </c>
      <c r="O12" s="13">
        <v>16</v>
      </c>
      <c r="P12" s="13">
        <v>34</v>
      </c>
      <c r="Q12" s="13">
        <v>3</v>
      </c>
      <c r="R12" s="13">
        <v>5</v>
      </c>
    </row>
    <row r="13" spans="2:18" ht="12.75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3"/>
      <c r="N13" s="22"/>
      <c r="O13" s="22"/>
      <c r="P13" s="22"/>
      <c r="Q13" s="22"/>
      <c r="R13" s="22"/>
    </row>
    <row r="14" spans="2:18" ht="12.75" x14ac:dyDescent="0.2">
      <c r="B14" s="21" t="s">
        <v>23</v>
      </c>
      <c r="C14" s="18"/>
      <c r="D14" s="18"/>
      <c r="E14" s="18"/>
      <c r="F14" s="18"/>
      <c r="G14" s="18"/>
      <c r="H14" s="18"/>
      <c r="I14" s="18"/>
      <c r="J14" s="18"/>
      <c r="K14" s="18"/>
      <c r="L14" s="17"/>
      <c r="M14" s="16"/>
      <c r="N14" s="16"/>
      <c r="O14" s="16"/>
      <c r="P14" s="16"/>
      <c r="Q14" s="16"/>
      <c r="R14" s="16"/>
    </row>
    <row r="15" spans="2:18" ht="12.75" x14ac:dyDescent="0.2">
      <c r="B15" s="14" t="s">
        <v>22</v>
      </c>
      <c r="C15" s="26" t="s">
        <v>20</v>
      </c>
      <c r="D15" s="26">
        <v>332</v>
      </c>
      <c r="E15" s="26">
        <v>405</v>
      </c>
      <c r="F15" s="26">
        <v>487</v>
      </c>
      <c r="G15" s="26">
        <v>237</v>
      </c>
      <c r="H15" s="26">
        <v>204</v>
      </c>
      <c r="I15" s="26">
        <v>161</v>
      </c>
      <c r="J15" s="26">
        <v>129</v>
      </c>
      <c r="K15" s="26">
        <v>162</v>
      </c>
      <c r="L15" s="25">
        <v>114</v>
      </c>
      <c r="M15" s="24">
        <v>128</v>
      </c>
      <c r="N15" s="24">
        <v>80</v>
      </c>
      <c r="O15" s="24">
        <v>67</v>
      </c>
      <c r="P15" s="24">
        <v>89</v>
      </c>
      <c r="Q15" s="24">
        <v>78</v>
      </c>
      <c r="R15" s="24">
        <v>34</v>
      </c>
    </row>
    <row r="16" spans="2:18" ht="12.75" x14ac:dyDescent="0.2">
      <c r="B16" s="15"/>
      <c r="C16" s="14" t="s">
        <v>19</v>
      </c>
      <c r="D16" s="14">
        <v>180</v>
      </c>
      <c r="E16" s="14">
        <v>222</v>
      </c>
      <c r="F16" s="14">
        <v>254</v>
      </c>
      <c r="G16" s="14">
        <v>148</v>
      </c>
      <c r="H16" s="14">
        <v>143</v>
      </c>
      <c r="I16" s="14">
        <v>104</v>
      </c>
      <c r="J16" s="14">
        <v>78</v>
      </c>
      <c r="K16" s="14">
        <v>104</v>
      </c>
      <c r="L16" s="14">
        <v>54</v>
      </c>
      <c r="M16" s="13">
        <v>49</v>
      </c>
      <c r="N16" s="13">
        <v>37</v>
      </c>
      <c r="O16" s="13">
        <v>35</v>
      </c>
      <c r="P16" s="13">
        <v>58</v>
      </c>
      <c r="Q16" s="13">
        <v>38</v>
      </c>
      <c r="R16" s="13">
        <v>24</v>
      </c>
    </row>
    <row r="17" spans="2:18" ht="12.75" x14ac:dyDescent="0.2">
      <c r="B17" s="15"/>
      <c r="C17" s="14" t="s">
        <v>18</v>
      </c>
      <c r="D17" s="14">
        <v>17</v>
      </c>
      <c r="E17" s="14">
        <v>7</v>
      </c>
      <c r="F17" s="14">
        <v>11</v>
      </c>
      <c r="G17" s="14">
        <v>11</v>
      </c>
      <c r="H17" s="14">
        <v>9</v>
      </c>
      <c r="I17" s="14">
        <v>5</v>
      </c>
      <c r="J17" s="14">
        <v>9</v>
      </c>
      <c r="K17" s="14">
        <v>11</v>
      </c>
      <c r="L17" s="14">
        <v>3</v>
      </c>
      <c r="M17" s="13">
        <v>1</v>
      </c>
      <c r="N17" s="13">
        <v>2</v>
      </c>
      <c r="O17" s="13"/>
      <c r="P17" s="13"/>
      <c r="Q17" s="13">
        <v>4</v>
      </c>
      <c r="R17" s="13"/>
    </row>
    <row r="18" spans="2:18" ht="12.75" x14ac:dyDescent="0.2">
      <c r="B18" s="15"/>
      <c r="C18" s="14" t="s">
        <v>7</v>
      </c>
      <c r="D18" s="14">
        <v>128</v>
      </c>
      <c r="E18" s="14">
        <v>172</v>
      </c>
      <c r="F18" s="14">
        <v>214</v>
      </c>
      <c r="G18" s="14">
        <v>68</v>
      </c>
      <c r="H18" s="14">
        <v>50</v>
      </c>
      <c r="I18" s="14">
        <v>49</v>
      </c>
      <c r="J18" s="14">
        <v>32</v>
      </c>
      <c r="K18" s="14">
        <v>44</v>
      </c>
      <c r="L18" s="14">
        <v>56</v>
      </c>
      <c r="M18" s="13">
        <v>77</v>
      </c>
      <c r="N18" s="13">
        <v>41</v>
      </c>
      <c r="O18" s="13">
        <v>31</v>
      </c>
      <c r="P18" s="13">
        <v>27</v>
      </c>
      <c r="Q18" s="13">
        <v>35</v>
      </c>
      <c r="R18" s="13">
        <v>9</v>
      </c>
    </row>
    <row r="19" spans="2:18" ht="12.75" x14ac:dyDescent="0.2">
      <c r="B19" s="15"/>
      <c r="C19" s="14" t="s">
        <v>14</v>
      </c>
      <c r="D19" s="14">
        <v>7</v>
      </c>
      <c r="E19" s="14">
        <v>4</v>
      </c>
      <c r="F19" s="14">
        <v>8</v>
      </c>
      <c r="G19" s="14">
        <v>10</v>
      </c>
      <c r="H19" s="14">
        <v>2</v>
      </c>
      <c r="I19" s="14">
        <v>3</v>
      </c>
      <c r="J19" s="14">
        <v>10</v>
      </c>
      <c r="K19" s="14">
        <v>3</v>
      </c>
      <c r="L19" s="14">
        <v>1</v>
      </c>
      <c r="M19" s="13">
        <v>1</v>
      </c>
      <c r="N19" s="13"/>
      <c r="O19" s="13">
        <v>1</v>
      </c>
      <c r="P19" s="13">
        <v>4</v>
      </c>
      <c r="Q19" s="13">
        <v>1</v>
      </c>
      <c r="R19" s="13">
        <v>1</v>
      </c>
    </row>
    <row r="20" spans="2:18" ht="12.75" x14ac:dyDescent="0.2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7"/>
      <c r="M20" s="16"/>
      <c r="N20" s="16"/>
      <c r="O20" s="16"/>
      <c r="P20" s="16"/>
      <c r="Q20" s="16"/>
      <c r="R20" s="16"/>
    </row>
    <row r="21" spans="2:18" ht="12.75" x14ac:dyDescent="0.2">
      <c r="B21" s="14" t="s">
        <v>21</v>
      </c>
      <c r="C21" s="26" t="s">
        <v>20</v>
      </c>
      <c r="D21" s="26">
        <v>174</v>
      </c>
      <c r="E21" s="26">
        <v>281</v>
      </c>
      <c r="F21" s="26">
        <v>301</v>
      </c>
      <c r="G21" s="26">
        <v>153</v>
      </c>
      <c r="H21" s="26">
        <v>213</v>
      </c>
      <c r="I21" s="26">
        <v>216</v>
      </c>
      <c r="J21" s="26">
        <v>141</v>
      </c>
      <c r="K21" s="26">
        <v>121</v>
      </c>
      <c r="L21" s="26">
        <v>126</v>
      </c>
      <c r="M21" s="76">
        <v>187</v>
      </c>
      <c r="N21" s="76">
        <v>126</v>
      </c>
      <c r="O21" s="24">
        <v>125</v>
      </c>
      <c r="P21" s="76">
        <v>100</v>
      </c>
      <c r="Q21" s="76">
        <v>125</v>
      </c>
      <c r="R21" s="76">
        <v>60</v>
      </c>
    </row>
    <row r="22" spans="2:18" ht="12.75" x14ac:dyDescent="0.2">
      <c r="B22" s="15"/>
      <c r="C22" s="14" t="s">
        <v>19</v>
      </c>
      <c r="D22" s="14">
        <v>21</v>
      </c>
      <c r="E22" s="14">
        <v>44</v>
      </c>
      <c r="F22" s="14">
        <v>45</v>
      </c>
      <c r="G22" s="14">
        <v>37</v>
      </c>
      <c r="H22" s="14">
        <v>52</v>
      </c>
      <c r="I22" s="14">
        <v>33</v>
      </c>
      <c r="J22" s="14">
        <v>27</v>
      </c>
      <c r="K22" s="14">
        <v>19</v>
      </c>
      <c r="L22" s="14">
        <v>10</v>
      </c>
      <c r="M22" s="13">
        <v>15</v>
      </c>
      <c r="N22" s="13">
        <v>14</v>
      </c>
      <c r="O22" s="13">
        <v>13</v>
      </c>
      <c r="P22" s="13">
        <v>13</v>
      </c>
      <c r="Q22" s="13">
        <v>11</v>
      </c>
      <c r="R22" s="13">
        <v>15</v>
      </c>
    </row>
    <row r="23" spans="2:18" ht="12.75" x14ac:dyDescent="0.2">
      <c r="B23" s="15"/>
      <c r="C23" s="14" t="s">
        <v>18</v>
      </c>
      <c r="D23" s="14">
        <v>1</v>
      </c>
      <c r="E23" s="14">
        <v>2</v>
      </c>
      <c r="F23" s="14">
        <v>5</v>
      </c>
      <c r="G23" s="14">
        <v>4</v>
      </c>
      <c r="H23" s="14">
        <v>3</v>
      </c>
      <c r="I23" s="14">
        <v>1</v>
      </c>
      <c r="J23" s="14">
        <v>1</v>
      </c>
      <c r="K23" s="14"/>
      <c r="L23" s="14">
        <v>1</v>
      </c>
      <c r="M23" s="13">
        <v>1</v>
      </c>
      <c r="N23" s="13"/>
      <c r="O23" s="13"/>
      <c r="P23" s="13"/>
      <c r="Q23" s="13"/>
      <c r="R23" s="13"/>
    </row>
    <row r="24" spans="2:18" ht="12.75" x14ac:dyDescent="0.2">
      <c r="B24" s="15"/>
      <c r="C24" s="14" t="s">
        <v>7</v>
      </c>
      <c r="D24" s="14">
        <v>152</v>
      </c>
      <c r="E24" s="14">
        <v>228</v>
      </c>
      <c r="F24" s="14">
        <v>250</v>
      </c>
      <c r="G24" s="14">
        <v>112</v>
      </c>
      <c r="H24" s="14">
        <v>156</v>
      </c>
      <c r="I24" s="14">
        <v>180</v>
      </c>
      <c r="J24" s="14">
        <v>109</v>
      </c>
      <c r="K24" s="14">
        <v>99</v>
      </c>
      <c r="L24" s="14">
        <v>113</v>
      </c>
      <c r="M24" s="13">
        <v>169</v>
      </c>
      <c r="N24" s="13">
        <v>110</v>
      </c>
      <c r="O24" s="13">
        <v>111</v>
      </c>
      <c r="P24" s="13">
        <v>86</v>
      </c>
      <c r="Q24" s="13">
        <v>113</v>
      </c>
      <c r="R24" s="13">
        <v>45</v>
      </c>
    </row>
    <row r="25" spans="2:18" ht="13.5" thickBot="1" x14ac:dyDescent="0.25">
      <c r="B25" s="12"/>
      <c r="C25" s="11" t="s">
        <v>14</v>
      </c>
      <c r="D25" s="11">
        <v>0</v>
      </c>
      <c r="E25" s="11">
        <v>7</v>
      </c>
      <c r="F25" s="11">
        <v>1</v>
      </c>
      <c r="G25" s="11"/>
      <c r="H25" s="11">
        <v>2</v>
      </c>
      <c r="I25" s="11">
        <v>2</v>
      </c>
      <c r="J25" s="11">
        <v>4</v>
      </c>
      <c r="K25" s="11">
        <v>3</v>
      </c>
      <c r="L25" s="11">
        <v>2</v>
      </c>
      <c r="M25" s="10">
        <v>2</v>
      </c>
      <c r="N25" s="10">
        <v>2</v>
      </c>
      <c r="O25" s="10">
        <v>1</v>
      </c>
      <c r="P25" s="10">
        <v>1</v>
      </c>
      <c r="Q25" s="10">
        <v>1</v>
      </c>
      <c r="R25" s="10"/>
    </row>
    <row r="26" spans="2:18" ht="12" x14ac:dyDescent="0.2">
      <c r="B26" s="9"/>
      <c r="C26" s="5"/>
      <c r="D26" s="4"/>
      <c r="E26" s="4"/>
      <c r="F26" s="4"/>
      <c r="G26" s="4"/>
    </row>
    <row r="27" spans="2:18" x14ac:dyDescent="0.2">
      <c r="C27" s="5"/>
      <c r="D27" s="4"/>
      <c r="E27" s="4"/>
      <c r="F27" s="4"/>
      <c r="G27" s="4"/>
    </row>
    <row r="28" spans="2:18" ht="15.75" thickBot="1" x14ac:dyDescent="0.25">
      <c r="B28" s="30" t="s">
        <v>86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</row>
    <row r="29" spans="2:18" ht="13.5" thickBot="1" x14ac:dyDescent="0.25">
      <c r="B29" s="28"/>
      <c r="C29" s="28"/>
      <c r="D29" s="28">
        <v>2009</v>
      </c>
      <c r="E29" s="28">
        <v>2010</v>
      </c>
      <c r="F29" s="28">
        <v>2011</v>
      </c>
      <c r="G29" s="28">
        <v>2012</v>
      </c>
      <c r="H29" s="28">
        <v>2013</v>
      </c>
      <c r="I29" s="28">
        <v>2014</v>
      </c>
      <c r="J29" s="28">
        <v>2015</v>
      </c>
      <c r="K29" s="28">
        <v>2016</v>
      </c>
      <c r="L29" s="28">
        <v>2017</v>
      </c>
      <c r="M29" s="27">
        <v>2018</v>
      </c>
      <c r="N29" s="27">
        <v>2019</v>
      </c>
      <c r="O29" s="27">
        <v>2020</v>
      </c>
      <c r="P29" s="27">
        <v>2021</v>
      </c>
      <c r="Q29" s="27">
        <v>2022</v>
      </c>
      <c r="R29" s="27">
        <v>2023</v>
      </c>
    </row>
    <row r="30" spans="2:18" ht="12.75" x14ac:dyDescent="0.2">
      <c r="B30" s="26" t="s">
        <v>26</v>
      </c>
      <c r="C30" s="14" t="s">
        <v>89</v>
      </c>
      <c r="D30" s="26">
        <v>0</v>
      </c>
      <c r="E30" s="26">
        <v>0</v>
      </c>
      <c r="F30" s="26">
        <v>3</v>
      </c>
      <c r="G30" s="26">
        <v>0</v>
      </c>
      <c r="H30" s="26">
        <v>2</v>
      </c>
      <c r="I30" s="26">
        <v>3</v>
      </c>
      <c r="J30" s="26">
        <v>2</v>
      </c>
      <c r="K30" s="26">
        <v>0</v>
      </c>
      <c r="L30" s="25">
        <v>1</v>
      </c>
      <c r="M30" s="24">
        <v>4</v>
      </c>
      <c r="N30" s="24">
        <v>6</v>
      </c>
      <c r="O30" s="24">
        <v>16</v>
      </c>
      <c r="P30" s="24">
        <v>34</v>
      </c>
      <c r="Q30" s="24">
        <v>3</v>
      </c>
      <c r="R30" s="24">
        <v>5</v>
      </c>
    </row>
    <row r="31" spans="2:18" ht="12.75" x14ac:dyDescent="0.2"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23"/>
      <c r="N31" s="22"/>
      <c r="O31" s="22"/>
      <c r="P31" s="22"/>
      <c r="Q31" s="22"/>
      <c r="R31" s="22"/>
    </row>
    <row r="32" spans="2:18" ht="12.75" x14ac:dyDescent="0.2">
      <c r="B32" s="21" t="s">
        <v>23</v>
      </c>
      <c r="C32" s="18"/>
      <c r="D32" s="18"/>
      <c r="E32" s="18"/>
      <c r="F32" s="18"/>
      <c r="G32" s="18"/>
      <c r="H32" s="18"/>
      <c r="I32" s="18"/>
      <c r="J32" s="18"/>
      <c r="K32" s="18"/>
      <c r="L32" s="17"/>
      <c r="M32" s="16"/>
      <c r="N32" s="16"/>
      <c r="O32" s="16"/>
      <c r="P32" s="16"/>
      <c r="Q32" s="16"/>
      <c r="R32" s="16"/>
    </row>
    <row r="33" spans="2:18" ht="12.75" x14ac:dyDescent="0.2">
      <c r="B33" s="14" t="s">
        <v>22</v>
      </c>
      <c r="C33" s="14" t="s">
        <v>89</v>
      </c>
      <c r="D33" s="14">
        <v>0</v>
      </c>
      <c r="E33" s="14">
        <v>0</v>
      </c>
      <c r="F33" s="14">
        <v>2</v>
      </c>
      <c r="G33" s="14">
        <v>0</v>
      </c>
      <c r="H33" s="14">
        <v>1</v>
      </c>
      <c r="I33" s="14">
        <v>3</v>
      </c>
      <c r="J33" s="14">
        <v>2</v>
      </c>
      <c r="K33" s="14">
        <v>0</v>
      </c>
      <c r="L33" s="20">
        <v>1</v>
      </c>
      <c r="M33" s="19">
        <v>3</v>
      </c>
      <c r="N33" s="19">
        <v>6</v>
      </c>
      <c r="O33" s="19">
        <v>16</v>
      </c>
      <c r="P33" s="19">
        <v>34</v>
      </c>
      <c r="Q33" s="19">
        <v>3</v>
      </c>
      <c r="R33" s="19">
        <v>5</v>
      </c>
    </row>
    <row r="34" spans="2:18" x14ac:dyDescent="0.2">
      <c r="C34" s="5"/>
      <c r="D34" s="8"/>
      <c r="E34" s="4"/>
      <c r="F34" s="4"/>
      <c r="G34" s="4"/>
    </row>
    <row r="35" spans="2:18" ht="12.75" x14ac:dyDescent="0.2">
      <c r="B35" s="21" t="s">
        <v>23</v>
      </c>
      <c r="C35" s="18"/>
      <c r="D35" s="18"/>
      <c r="E35" s="18"/>
      <c r="F35" s="18"/>
      <c r="G35" s="18"/>
      <c r="H35" s="18"/>
      <c r="I35" s="18"/>
      <c r="J35" s="18"/>
      <c r="K35" s="18"/>
      <c r="L35" s="17"/>
      <c r="M35" s="16"/>
      <c r="N35" s="16"/>
      <c r="O35" s="16"/>
      <c r="P35" s="16"/>
      <c r="Q35" s="16"/>
      <c r="R35" s="16"/>
    </row>
    <row r="36" spans="2:18" ht="12.75" x14ac:dyDescent="0.2">
      <c r="B36" s="14" t="s">
        <v>88</v>
      </c>
      <c r="C36" s="14" t="s">
        <v>89</v>
      </c>
      <c r="D36" s="14">
        <v>0</v>
      </c>
      <c r="E36" s="14">
        <v>0</v>
      </c>
      <c r="F36" s="14">
        <v>1</v>
      </c>
      <c r="G36" s="14">
        <v>0</v>
      </c>
      <c r="H36" s="14">
        <v>1</v>
      </c>
      <c r="I36" s="14">
        <v>0</v>
      </c>
      <c r="J36" s="14">
        <v>0</v>
      </c>
      <c r="K36" s="14">
        <v>0</v>
      </c>
      <c r="L36" s="20">
        <v>0</v>
      </c>
      <c r="M36" s="19">
        <v>1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</row>
    <row r="37" spans="2:18" x14ac:dyDescent="0.2">
      <c r="C37" s="5"/>
      <c r="D37" s="8"/>
      <c r="E37" s="4"/>
      <c r="F37" s="4"/>
      <c r="G37" s="4"/>
    </row>
    <row r="38" spans="2:18" x14ac:dyDescent="0.2">
      <c r="C38" s="5"/>
      <c r="D38" s="8"/>
      <c r="E38" s="4"/>
      <c r="F38" s="4"/>
      <c r="G38" s="4"/>
    </row>
    <row r="39" spans="2:18" x14ac:dyDescent="0.2">
      <c r="C39" s="5"/>
      <c r="D39" s="8"/>
      <c r="E39" s="4"/>
      <c r="F39" s="4"/>
      <c r="G39" s="4"/>
    </row>
    <row r="40" spans="2:18" x14ac:dyDescent="0.2">
      <c r="C40" s="5"/>
      <c r="D40" s="8"/>
      <c r="E40" s="4"/>
      <c r="F40" s="4"/>
      <c r="G40" s="4"/>
    </row>
    <row r="41" spans="2:18" x14ac:dyDescent="0.2">
      <c r="B41" s="7"/>
      <c r="C41" s="5"/>
      <c r="D41" s="4"/>
      <c r="E41" s="4"/>
      <c r="F41" s="4"/>
      <c r="G41" s="4"/>
    </row>
    <row r="42" spans="2:18" x14ac:dyDescent="0.2">
      <c r="B42" s="6"/>
      <c r="C42" s="5"/>
      <c r="D42" s="4"/>
      <c r="E42" s="4"/>
      <c r="F42" s="4"/>
      <c r="G42" s="4"/>
    </row>
    <row r="43" spans="2:18" x14ac:dyDescent="0.2">
      <c r="B43" s="3"/>
    </row>
    <row r="44" spans="2:18" x14ac:dyDescent="0.2">
      <c r="B44" s="3"/>
    </row>
  </sheetData>
  <pageMargins left="0.25" right="0.25" top="0.75" bottom="0.75" header="0.3" footer="0.3"/>
  <pageSetup paperSize="9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B2:H124"/>
  <sheetViews>
    <sheetView showGridLines="0" workbookViewId="0">
      <selection activeCell="B4" sqref="B4"/>
    </sheetView>
  </sheetViews>
  <sheetFormatPr defaultColWidth="14.85546875" defaultRowHeight="15" x14ac:dyDescent="0.25"/>
  <cols>
    <col min="1" max="1" width="8.5703125" customWidth="1"/>
    <col min="2" max="2" width="18.85546875" customWidth="1"/>
    <col min="3" max="3" width="23.7109375" customWidth="1"/>
    <col min="4" max="4" width="48.5703125" customWidth="1"/>
    <col min="5" max="5" width="54.7109375" customWidth="1"/>
    <col min="6" max="6" width="23.7109375" customWidth="1"/>
    <col min="7" max="7" width="17.28515625" customWidth="1"/>
  </cols>
  <sheetData>
    <row r="2" spans="2:8" ht="42.75" customHeight="1" x14ac:dyDescent="0.25"/>
    <row r="3" spans="2:8" x14ac:dyDescent="0.25">
      <c r="B3" s="77" t="s">
        <v>382</v>
      </c>
      <c r="C3" s="78"/>
      <c r="D3" s="78"/>
      <c r="E3" s="78"/>
      <c r="F3" s="78"/>
      <c r="G3" s="78"/>
      <c r="H3" s="78"/>
    </row>
    <row r="5" spans="2:8" x14ac:dyDescent="0.25">
      <c r="B5" s="79" t="s">
        <v>17</v>
      </c>
      <c r="C5" s="80"/>
    </row>
    <row r="6" spans="2:8" ht="22.5" customHeight="1" x14ac:dyDescent="0.25"/>
    <row r="7" spans="2:8" x14ac:dyDescent="0.25">
      <c r="B7" s="81" t="s">
        <v>35</v>
      </c>
    </row>
    <row r="8" spans="2:8" ht="15.75" x14ac:dyDescent="0.3">
      <c r="B8" s="82"/>
      <c r="C8" s="1"/>
    </row>
    <row r="9" spans="2:8" x14ac:dyDescent="0.25">
      <c r="B9" s="75">
        <f>SUBTOTAL(3,Tabell2[Ärendenummer])</f>
        <v>94</v>
      </c>
    </row>
    <row r="11" spans="2:8" ht="44.25" customHeight="1" x14ac:dyDescent="0.25"/>
    <row r="12" spans="2:8" ht="14.25" customHeight="1" x14ac:dyDescent="0.25">
      <c r="B12" s="66" t="s">
        <v>0</v>
      </c>
      <c r="C12" s="66" t="s">
        <v>1</v>
      </c>
      <c r="D12" s="66" t="s">
        <v>2</v>
      </c>
      <c r="E12" s="66" t="s">
        <v>3</v>
      </c>
      <c r="F12" s="66" t="s">
        <v>4</v>
      </c>
      <c r="G12" s="66" t="s">
        <v>5</v>
      </c>
    </row>
    <row r="13" spans="2:8" ht="16.5" customHeight="1" x14ac:dyDescent="0.3">
      <c r="B13" s="65" t="s">
        <v>91</v>
      </c>
      <c r="C13" s="65" t="s">
        <v>36</v>
      </c>
      <c r="D13" s="65" t="s">
        <v>92</v>
      </c>
      <c r="E13" s="65" t="s">
        <v>93</v>
      </c>
      <c r="F13" s="65" t="s">
        <v>7</v>
      </c>
      <c r="G13" s="65" t="s">
        <v>6</v>
      </c>
    </row>
    <row r="14" spans="2:8" ht="16.5" customHeight="1" x14ac:dyDescent="0.3">
      <c r="B14" s="65" t="s">
        <v>94</v>
      </c>
      <c r="C14" s="65" t="s">
        <v>41</v>
      </c>
      <c r="D14" s="65" t="s">
        <v>95</v>
      </c>
      <c r="E14" s="65" t="s">
        <v>15</v>
      </c>
      <c r="F14" s="65" t="s">
        <v>9</v>
      </c>
      <c r="G14" s="65" t="s">
        <v>8</v>
      </c>
    </row>
    <row r="15" spans="2:8" ht="16.5" customHeight="1" x14ac:dyDescent="0.3">
      <c r="B15" s="65" t="s">
        <v>96</v>
      </c>
      <c r="C15" s="65" t="s">
        <v>78</v>
      </c>
      <c r="D15" s="65" t="s">
        <v>97</v>
      </c>
      <c r="E15" s="65" t="s">
        <v>98</v>
      </c>
      <c r="F15" s="65" t="s">
        <v>9</v>
      </c>
      <c r="G15" s="65" t="s">
        <v>8</v>
      </c>
    </row>
    <row r="16" spans="2:8" ht="16.5" customHeight="1" x14ac:dyDescent="0.3">
      <c r="B16" s="65" t="s">
        <v>99</v>
      </c>
      <c r="C16" s="65" t="s">
        <v>100</v>
      </c>
      <c r="D16" s="65" t="s">
        <v>101</v>
      </c>
      <c r="E16" s="65" t="s">
        <v>102</v>
      </c>
      <c r="F16" s="65" t="s">
        <v>9</v>
      </c>
      <c r="G16" s="65" t="s">
        <v>6</v>
      </c>
    </row>
    <row r="17" spans="2:7" ht="16.5" customHeight="1" x14ac:dyDescent="0.3">
      <c r="B17" s="65" t="s">
        <v>103</v>
      </c>
      <c r="C17" s="65" t="s">
        <v>80</v>
      </c>
      <c r="D17" s="65" t="s">
        <v>104</v>
      </c>
      <c r="E17" s="65" t="s">
        <v>105</v>
      </c>
      <c r="F17" s="65" t="s">
        <v>9</v>
      </c>
      <c r="G17" s="65" t="s">
        <v>6</v>
      </c>
    </row>
    <row r="18" spans="2:7" ht="16.5" customHeight="1" x14ac:dyDescent="0.3">
      <c r="B18" s="65" t="s">
        <v>106</v>
      </c>
      <c r="C18" s="65" t="s">
        <v>107</v>
      </c>
      <c r="D18" s="65" t="s">
        <v>108</v>
      </c>
      <c r="E18" s="65" t="s">
        <v>109</v>
      </c>
      <c r="F18" s="65" t="s">
        <v>9</v>
      </c>
      <c r="G18" s="65" t="s">
        <v>8</v>
      </c>
    </row>
    <row r="19" spans="2:7" ht="16.5" customHeight="1" x14ac:dyDescent="0.3">
      <c r="B19" s="65" t="s">
        <v>110</v>
      </c>
      <c r="C19" s="65" t="s">
        <v>51</v>
      </c>
      <c r="D19" s="65" t="s">
        <v>111</v>
      </c>
      <c r="E19" s="65" t="s">
        <v>112</v>
      </c>
      <c r="F19" s="65" t="s">
        <v>9</v>
      </c>
      <c r="G19" s="65" t="s">
        <v>8</v>
      </c>
    </row>
    <row r="20" spans="2:7" ht="16.5" customHeight="1" x14ac:dyDescent="0.3">
      <c r="B20" s="65" t="s">
        <v>113</v>
      </c>
      <c r="C20" s="65" t="s">
        <v>36</v>
      </c>
      <c r="D20" s="65" t="s">
        <v>114</v>
      </c>
      <c r="E20" s="65" t="s">
        <v>68</v>
      </c>
      <c r="F20" s="65" t="s">
        <v>70</v>
      </c>
      <c r="G20" s="65" t="s">
        <v>6</v>
      </c>
    </row>
    <row r="21" spans="2:7" ht="16.5" customHeight="1" x14ac:dyDescent="0.3">
      <c r="B21" s="65" t="s">
        <v>115</v>
      </c>
      <c r="C21" s="65" t="s">
        <v>52</v>
      </c>
      <c r="D21" s="65" t="s">
        <v>116</v>
      </c>
      <c r="E21" s="65" t="s">
        <v>12</v>
      </c>
      <c r="F21" s="65" t="s">
        <v>7</v>
      </c>
      <c r="G21" s="65" t="s">
        <v>6</v>
      </c>
    </row>
    <row r="22" spans="2:7" ht="16.5" customHeight="1" x14ac:dyDescent="0.3">
      <c r="B22" s="65" t="s">
        <v>117</v>
      </c>
      <c r="C22" s="65" t="s">
        <v>57</v>
      </c>
      <c r="D22" s="65" t="s">
        <v>118</v>
      </c>
      <c r="E22" s="65" t="s">
        <v>12</v>
      </c>
      <c r="F22" s="65" t="s">
        <v>7</v>
      </c>
      <c r="G22" s="65" t="s">
        <v>6</v>
      </c>
    </row>
    <row r="23" spans="2:7" ht="16.5" customHeight="1" x14ac:dyDescent="0.3">
      <c r="B23" s="65" t="s">
        <v>119</v>
      </c>
      <c r="C23" s="65" t="s">
        <v>56</v>
      </c>
      <c r="D23" s="65" t="s">
        <v>120</v>
      </c>
      <c r="E23" s="65" t="s">
        <v>12</v>
      </c>
      <c r="F23" s="65" t="s">
        <v>7</v>
      </c>
      <c r="G23" s="65" t="s">
        <v>6</v>
      </c>
    </row>
    <row r="24" spans="2:7" ht="16.5" customHeight="1" x14ac:dyDescent="0.3">
      <c r="B24" s="65" t="s">
        <v>121</v>
      </c>
      <c r="C24" s="65" t="s">
        <v>40</v>
      </c>
      <c r="D24" s="65" t="s">
        <v>122</v>
      </c>
      <c r="E24" s="65" t="s">
        <v>12</v>
      </c>
      <c r="F24" s="65" t="s">
        <v>7</v>
      </c>
      <c r="G24" s="65" t="s">
        <v>6</v>
      </c>
    </row>
    <row r="25" spans="2:7" ht="16.5" customHeight="1" x14ac:dyDescent="0.3">
      <c r="B25" s="65" t="s">
        <v>123</v>
      </c>
      <c r="C25" s="65" t="s">
        <v>49</v>
      </c>
      <c r="D25" s="65" t="s">
        <v>124</v>
      </c>
      <c r="E25" s="65" t="s">
        <v>125</v>
      </c>
      <c r="F25" s="65" t="s">
        <v>7</v>
      </c>
      <c r="G25" s="65" t="s">
        <v>6</v>
      </c>
    </row>
    <row r="26" spans="2:7" ht="16.5" customHeight="1" x14ac:dyDescent="0.3">
      <c r="B26" s="65" t="s">
        <v>126</v>
      </c>
      <c r="C26" s="65" t="s">
        <v>42</v>
      </c>
      <c r="D26" s="65" t="s">
        <v>127</v>
      </c>
      <c r="E26" s="65" t="s">
        <v>128</v>
      </c>
      <c r="F26" s="65" t="s">
        <v>7</v>
      </c>
      <c r="G26" s="65" t="s">
        <v>6</v>
      </c>
    </row>
    <row r="27" spans="2:7" ht="16.5" customHeight="1" x14ac:dyDescent="0.3">
      <c r="B27" s="65" t="s">
        <v>129</v>
      </c>
      <c r="C27" s="65" t="s">
        <v>42</v>
      </c>
      <c r="D27" s="65" t="s">
        <v>130</v>
      </c>
      <c r="E27" s="65" t="s">
        <v>131</v>
      </c>
      <c r="F27" s="65" t="s">
        <v>7</v>
      </c>
      <c r="G27" s="65" t="s">
        <v>6</v>
      </c>
    </row>
    <row r="28" spans="2:7" ht="16.5" customHeight="1" x14ac:dyDescent="0.3">
      <c r="B28" s="65" t="s">
        <v>132</v>
      </c>
      <c r="C28" s="65" t="s">
        <v>66</v>
      </c>
      <c r="D28" s="65" t="s">
        <v>133</v>
      </c>
      <c r="E28" s="65" t="s">
        <v>134</v>
      </c>
      <c r="F28" s="65" t="s">
        <v>9</v>
      </c>
      <c r="G28" s="65" t="s">
        <v>8</v>
      </c>
    </row>
    <row r="29" spans="2:7" ht="16.5" customHeight="1" x14ac:dyDescent="0.3">
      <c r="B29" s="65" t="s">
        <v>135</v>
      </c>
      <c r="C29" s="65" t="s">
        <v>50</v>
      </c>
      <c r="D29" s="65" t="s">
        <v>136</v>
      </c>
      <c r="E29" s="65" t="s">
        <v>134</v>
      </c>
      <c r="F29" s="65" t="s">
        <v>9</v>
      </c>
      <c r="G29" s="65" t="s">
        <v>8</v>
      </c>
    </row>
    <row r="30" spans="2:7" ht="16.5" customHeight="1" x14ac:dyDescent="0.3">
      <c r="B30" s="65" t="s">
        <v>137</v>
      </c>
      <c r="C30" s="65" t="s">
        <v>58</v>
      </c>
      <c r="D30" s="65" t="s">
        <v>138</v>
      </c>
      <c r="E30" s="65" t="s">
        <v>134</v>
      </c>
      <c r="F30" s="65" t="s">
        <v>9</v>
      </c>
      <c r="G30" s="65" t="s">
        <v>8</v>
      </c>
    </row>
    <row r="31" spans="2:7" ht="16.5" customHeight="1" x14ac:dyDescent="0.3">
      <c r="B31" s="65" t="s">
        <v>139</v>
      </c>
      <c r="C31" s="65" t="s">
        <v>55</v>
      </c>
      <c r="D31" s="65" t="s">
        <v>140</v>
      </c>
      <c r="E31" s="65" t="s">
        <v>141</v>
      </c>
      <c r="F31" s="65" t="s">
        <v>9</v>
      </c>
      <c r="G31" s="65" t="s">
        <v>6</v>
      </c>
    </row>
    <row r="32" spans="2:7" ht="16.5" customHeight="1" x14ac:dyDescent="0.3">
      <c r="B32" s="65" t="s">
        <v>142</v>
      </c>
      <c r="C32" s="65" t="s">
        <v>50</v>
      </c>
      <c r="D32" s="65" t="s">
        <v>143</v>
      </c>
      <c r="E32" s="65" t="s">
        <v>144</v>
      </c>
      <c r="F32" s="65" t="s">
        <v>70</v>
      </c>
      <c r="G32" s="65" t="s">
        <v>6</v>
      </c>
    </row>
    <row r="33" spans="2:7" ht="16.5" customHeight="1" x14ac:dyDescent="0.3">
      <c r="B33" s="65" t="s">
        <v>145</v>
      </c>
      <c r="C33" s="65" t="s">
        <v>48</v>
      </c>
      <c r="D33" s="65" t="s">
        <v>146</v>
      </c>
      <c r="E33" s="65" t="s">
        <v>147</v>
      </c>
      <c r="F33" s="65" t="s">
        <v>7</v>
      </c>
      <c r="G33" s="65" t="s">
        <v>6</v>
      </c>
    </row>
    <row r="34" spans="2:7" ht="16.5" customHeight="1" x14ac:dyDescent="0.3">
      <c r="B34" s="65" t="s">
        <v>148</v>
      </c>
      <c r="C34" s="65" t="s">
        <v>37</v>
      </c>
      <c r="D34" s="65" t="s">
        <v>149</v>
      </c>
      <c r="E34" s="65" t="s">
        <v>150</v>
      </c>
      <c r="F34" s="65" t="s">
        <v>70</v>
      </c>
      <c r="G34" s="65" t="s">
        <v>6</v>
      </c>
    </row>
    <row r="35" spans="2:7" ht="16.5" customHeight="1" x14ac:dyDescent="0.3">
      <c r="B35" s="65" t="s">
        <v>151</v>
      </c>
      <c r="C35" s="65" t="s">
        <v>37</v>
      </c>
      <c r="D35" s="65" t="s">
        <v>149</v>
      </c>
      <c r="E35" s="65" t="s">
        <v>150</v>
      </c>
      <c r="F35" s="65" t="s">
        <v>70</v>
      </c>
      <c r="G35" s="65" t="s">
        <v>6</v>
      </c>
    </row>
    <row r="36" spans="2:7" ht="16.5" customHeight="1" x14ac:dyDescent="0.3">
      <c r="B36" s="65" t="s">
        <v>152</v>
      </c>
      <c r="C36" s="65" t="s">
        <v>52</v>
      </c>
      <c r="D36" s="65" t="s">
        <v>153</v>
      </c>
      <c r="E36" s="65" t="s">
        <v>67</v>
      </c>
      <c r="F36" s="65" t="s">
        <v>7</v>
      </c>
      <c r="G36" s="65" t="s">
        <v>6</v>
      </c>
    </row>
    <row r="37" spans="2:7" ht="16.5" customHeight="1" x14ac:dyDescent="0.3">
      <c r="B37" s="65" t="s">
        <v>154</v>
      </c>
      <c r="C37" s="65" t="s">
        <v>45</v>
      </c>
      <c r="D37" s="65" t="s">
        <v>155</v>
      </c>
      <c r="E37" s="65" t="s">
        <v>71</v>
      </c>
      <c r="F37" s="65" t="s">
        <v>70</v>
      </c>
      <c r="G37" s="65" t="s">
        <v>6</v>
      </c>
    </row>
    <row r="38" spans="2:7" ht="16.5" customHeight="1" x14ac:dyDescent="0.3">
      <c r="B38" s="65" t="s">
        <v>156</v>
      </c>
      <c r="C38" s="65" t="s">
        <v>52</v>
      </c>
      <c r="D38" s="65" t="s">
        <v>157</v>
      </c>
      <c r="E38" s="65" t="s">
        <v>158</v>
      </c>
      <c r="F38" s="65" t="s">
        <v>9</v>
      </c>
      <c r="G38" s="65" t="s">
        <v>6</v>
      </c>
    </row>
    <row r="39" spans="2:7" ht="16.5" customHeight="1" x14ac:dyDescent="0.3">
      <c r="B39" s="65" t="s">
        <v>159</v>
      </c>
      <c r="C39" s="65" t="s">
        <v>45</v>
      </c>
      <c r="D39" s="65" t="s">
        <v>160</v>
      </c>
      <c r="E39" s="65" t="s">
        <v>158</v>
      </c>
      <c r="F39" s="65" t="s">
        <v>9</v>
      </c>
      <c r="G39" s="65" t="s">
        <v>6</v>
      </c>
    </row>
    <row r="40" spans="2:7" ht="16.5" customHeight="1" x14ac:dyDescent="0.3">
      <c r="B40" s="65" t="s">
        <v>161</v>
      </c>
      <c r="C40" s="65" t="s">
        <v>36</v>
      </c>
      <c r="D40" s="65" t="s">
        <v>162</v>
      </c>
      <c r="E40" s="65" t="s">
        <v>158</v>
      </c>
      <c r="F40" s="65" t="s">
        <v>9</v>
      </c>
      <c r="G40" s="65" t="s">
        <v>6</v>
      </c>
    </row>
    <row r="41" spans="2:7" ht="16.5" customHeight="1" x14ac:dyDescent="0.3">
      <c r="B41" s="65" t="s">
        <v>163</v>
      </c>
      <c r="C41" s="65" t="s">
        <v>55</v>
      </c>
      <c r="D41" s="65" t="s">
        <v>164</v>
      </c>
      <c r="E41" s="65" t="s">
        <v>165</v>
      </c>
      <c r="F41" s="65" t="s">
        <v>9</v>
      </c>
      <c r="G41" s="65" t="s">
        <v>8</v>
      </c>
    </row>
    <row r="42" spans="2:7" ht="16.5" customHeight="1" x14ac:dyDescent="0.3">
      <c r="B42" s="65" t="s">
        <v>166</v>
      </c>
      <c r="C42" s="65" t="s">
        <v>49</v>
      </c>
      <c r="D42" s="65" t="s">
        <v>167</v>
      </c>
      <c r="E42" s="65" t="s">
        <v>158</v>
      </c>
      <c r="F42" s="65" t="s">
        <v>9</v>
      </c>
      <c r="G42" s="65" t="s">
        <v>6</v>
      </c>
    </row>
    <row r="43" spans="2:7" ht="16.5" customHeight="1" x14ac:dyDescent="0.3">
      <c r="B43" s="65" t="s">
        <v>168</v>
      </c>
      <c r="C43" s="65" t="s">
        <v>36</v>
      </c>
      <c r="D43" s="65" t="s">
        <v>114</v>
      </c>
      <c r="E43" s="65" t="s">
        <v>68</v>
      </c>
      <c r="F43" s="65" t="s">
        <v>70</v>
      </c>
      <c r="G43" s="65" t="s">
        <v>6</v>
      </c>
    </row>
    <row r="44" spans="2:7" ht="16.5" customHeight="1" x14ac:dyDescent="0.3">
      <c r="B44" s="65" t="s">
        <v>169</v>
      </c>
      <c r="C44" s="65" t="s">
        <v>41</v>
      </c>
      <c r="D44" s="65" t="s">
        <v>170</v>
      </c>
      <c r="E44" s="65" t="s">
        <v>171</v>
      </c>
      <c r="F44" s="65" t="s">
        <v>9</v>
      </c>
      <c r="G44" s="65" t="s">
        <v>6</v>
      </c>
    </row>
    <row r="45" spans="2:7" ht="16.5" customHeight="1" x14ac:dyDescent="0.3">
      <c r="B45" s="65" t="s">
        <v>172</v>
      </c>
      <c r="C45" s="65" t="s">
        <v>73</v>
      </c>
      <c r="D45" s="65" t="s">
        <v>173</v>
      </c>
      <c r="E45" s="65" t="s">
        <v>174</v>
      </c>
      <c r="F45" s="65" t="s">
        <v>7</v>
      </c>
      <c r="G45" s="65" t="s">
        <v>8</v>
      </c>
    </row>
    <row r="46" spans="2:7" ht="16.5" customHeight="1" x14ac:dyDescent="0.3">
      <c r="B46" s="65" t="s">
        <v>175</v>
      </c>
      <c r="C46" s="65" t="s">
        <v>36</v>
      </c>
      <c r="D46" s="65" t="s">
        <v>176</v>
      </c>
      <c r="E46" s="65" t="s">
        <v>177</v>
      </c>
      <c r="F46" s="65" t="s">
        <v>7</v>
      </c>
      <c r="G46" s="65" t="s">
        <v>8</v>
      </c>
    </row>
    <row r="47" spans="2:7" ht="16.5" customHeight="1" x14ac:dyDescent="0.3">
      <c r="B47" s="65" t="s">
        <v>178</v>
      </c>
      <c r="C47" s="65" t="s">
        <v>42</v>
      </c>
      <c r="D47" s="65" t="s">
        <v>179</v>
      </c>
      <c r="E47" s="65" t="s">
        <v>79</v>
      </c>
      <c r="F47" s="65" t="s">
        <v>9</v>
      </c>
      <c r="G47" s="65" t="s">
        <v>6</v>
      </c>
    </row>
    <row r="48" spans="2:7" ht="16.5" customHeight="1" x14ac:dyDescent="0.3">
      <c r="B48" s="65" t="s">
        <v>180</v>
      </c>
      <c r="C48" s="65" t="s">
        <v>181</v>
      </c>
      <c r="D48" s="65" t="s">
        <v>182</v>
      </c>
      <c r="E48" s="65" t="s">
        <v>79</v>
      </c>
      <c r="F48" s="65" t="s">
        <v>9</v>
      </c>
      <c r="G48" s="65" t="s">
        <v>6</v>
      </c>
    </row>
    <row r="49" spans="2:7" ht="16.5" customHeight="1" x14ac:dyDescent="0.3">
      <c r="B49" s="65" t="s">
        <v>183</v>
      </c>
      <c r="C49" s="65" t="s">
        <v>184</v>
      </c>
      <c r="D49" s="65" t="s">
        <v>185</v>
      </c>
      <c r="E49" s="65" t="s">
        <v>79</v>
      </c>
      <c r="F49" s="65" t="s">
        <v>9</v>
      </c>
      <c r="G49" s="65" t="s">
        <v>6</v>
      </c>
    </row>
    <row r="50" spans="2:7" ht="16.5" customHeight="1" x14ac:dyDescent="0.3">
      <c r="B50" s="65" t="s">
        <v>186</v>
      </c>
      <c r="C50" s="65" t="s">
        <v>36</v>
      </c>
      <c r="D50" s="65" t="s">
        <v>187</v>
      </c>
      <c r="E50" s="65" t="s">
        <v>74</v>
      </c>
      <c r="F50" s="65" t="s">
        <v>9</v>
      </c>
      <c r="G50" s="65" t="s">
        <v>8</v>
      </c>
    </row>
    <row r="51" spans="2:7" ht="16.5" customHeight="1" x14ac:dyDescent="0.3">
      <c r="B51" s="65" t="s">
        <v>188</v>
      </c>
      <c r="C51" s="65" t="s">
        <v>189</v>
      </c>
      <c r="D51" s="65" t="s">
        <v>190</v>
      </c>
      <c r="E51" s="65" t="s">
        <v>13</v>
      </c>
      <c r="F51" s="65" t="s">
        <v>9</v>
      </c>
      <c r="G51" s="65" t="s">
        <v>8</v>
      </c>
    </row>
    <row r="52" spans="2:7" ht="16.5" customHeight="1" x14ac:dyDescent="0.3">
      <c r="B52" s="65" t="s">
        <v>191</v>
      </c>
      <c r="C52" s="65" t="s">
        <v>59</v>
      </c>
      <c r="D52" s="65" t="s">
        <v>192</v>
      </c>
      <c r="E52" s="65" t="s">
        <v>13</v>
      </c>
      <c r="F52" s="65" t="s">
        <v>9</v>
      </c>
      <c r="G52" s="65" t="s">
        <v>8</v>
      </c>
    </row>
    <row r="53" spans="2:7" ht="16.5" customHeight="1" x14ac:dyDescent="0.3">
      <c r="B53" s="65" t="s">
        <v>193</v>
      </c>
      <c r="C53" s="65" t="s">
        <v>50</v>
      </c>
      <c r="D53" s="65" t="s">
        <v>194</v>
      </c>
      <c r="E53" s="65" t="s">
        <v>195</v>
      </c>
      <c r="F53" s="65" t="s">
        <v>7</v>
      </c>
      <c r="G53" s="65" t="s">
        <v>8</v>
      </c>
    </row>
    <row r="54" spans="2:7" ht="16.5" customHeight="1" x14ac:dyDescent="0.3">
      <c r="B54" s="65" t="s">
        <v>196</v>
      </c>
      <c r="C54" s="65" t="s">
        <v>36</v>
      </c>
      <c r="D54" s="65" t="s">
        <v>197</v>
      </c>
      <c r="E54" s="65" t="s">
        <v>198</v>
      </c>
      <c r="F54" s="65" t="s">
        <v>7</v>
      </c>
      <c r="G54" s="65" t="s">
        <v>6</v>
      </c>
    </row>
    <row r="55" spans="2:7" ht="16.5" customHeight="1" x14ac:dyDescent="0.3">
      <c r="B55" s="65" t="s">
        <v>199</v>
      </c>
      <c r="C55" s="65" t="s">
        <v>200</v>
      </c>
      <c r="D55" s="65" t="s">
        <v>201</v>
      </c>
      <c r="E55" s="65" t="s">
        <v>202</v>
      </c>
      <c r="F55" s="65" t="s">
        <v>70</v>
      </c>
      <c r="G55" s="65" t="s">
        <v>6</v>
      </c>
    </row>
    <row r="56" spans="2:7" ht="16.5" customHeight="1" x14ac:dyDescent="0.3">
      <c r="B56" s="65" t="s">
        <v>203</v>
      </c>
      <c r="C56" s="65" t="s">
        <v>36</v>
      </c>
      <c r="D56" s="65" t="s">
        <v>204</v>
      </c>
      <c r="E56" s="65" t="s">
        <v>205</v>
      </c>
      <c r="F56" s="65" t="s">
        <v>9</v>
      </c>
      <c r="G56" s="65" t="s">
        <v>8</v>
      </c>
    </row>
    <row r="57" spans="2:7" ht="16.5" customHeight="1" x14ac:dyDescent="0.3">
      <c r="B57" s="65" t="s">
        <v>206</v>
      </c>
      <c r="C57" s="65" t="s">
        <v>50</v>
      </c>
      <c r="D57" s="65" t="s">
        <v>207</v>
      </c>
      <c r="E57" s="65" t="s">
        <v>208</v>
      </c>
      <c r="F57" s="65" t="s">
        <v>7</v>
      </c>
      <c r="G57" s="65" t="s">
        <v>8</v>
      </c>
    </row>
    <row r="58" spans="2:7" ht="16.5" customHeight="1" x14ac:dyDescent="0.3">
      <c r="B58" s="65" t="s">
        <v>209</v>
      </c>
      <c r="C58" s="65" t="s">
        <v>50</v>
      </c>
      <c r="D58" s="65" t="s">
        <v>207</v>
      </c>
      <c r="E58" s="65" t="s">
        <v>208</v>
      </c>
      <c r="F58" s="65" t="s">
        <v>9</v>
      </c>
      <c r="G58" s="65" t="s">
        <v>8</v>
      </c>
    </row>
    <row r="59" spans="2:7" ht="16.5" customHeight="1" x14ac:dyDescent="0.3">
      <c r="B59" s="65" t="s">
        <v>210</v>
      </c>
      <c r="C59" s="65" t="s">
        <v>48</v>
      </c>
      <c r="D59" s="65" t="s">
        <v>211</v>
      </c>
      <c r="E59" s="65" t="s">
        <v>212</v>
      </c>
      <c r="F59" s="65" t="s">
        <v>9</v>
      </c>
      <c r="G59" s="65" t="s">
        <v>8</v>
      </c>
    </row>
    <row r="60" spans="2:7" ht="16.5" customHeight="1" x14ac:dyDescent="0.3">
      <c r="B60" s="65" t="s">
        <v>213</v>
      </c>
      <c r="C60" s="65" t="s">
        <v>36</v>
      </c>
      <c r="D60" s="65" t="s">
        <v>214</v>
      </c>
      <c r="E60" s="65" t="s">
        <v>215</v>
      </c>
      <c r="F60" s="65" t="s">
        <v>7</v>
      </c>
      <c r="G60" s="65" t="s">
        <v>6</v>
      </c>
    </row>
    <row r="61" spans="2:7" ht="16.5" customHeight="1" x14ac:dyDescent="0.3">
      <c r="B61" s="65" t="s">
        <v>216</v>
      </c>
      <c r="C61" s="65" t="s">
        <v>63</v>
      </c>
      <c r="D61" s="65" t="s">
        <v>217</v>
      </c>
      <c r="E61" s="65" t="s">
        <v>218</v>
      </c>
      <c r="F61" s="65" t="s">
        <v>14</v>
      </c>
      <c r="G61" s="65" t="s">
        <v>8</v>
      </c>
    </row>
    <row r="62" spans="2:7" ht="16.5" customHeight="1" x14ac:dyDescent="0.3">
      <c r="B62" s="65" t="s">
        <v>219</v>
      </c>
      <c r="C62" s="65" t="s">
        <v>63</v>
      </c>
      <c r="D62" s="65" t="s">
        <v>217</v>
      </c>
      <c r="E62" s="65" t="s">
        <v>218</v>
      </c>
      <c r="F62" s="65" t="s">
        <v>7</v>
      </c>
      <c r="G62" s="65" t="s">
        <v>8</v>
      </c>
    </row>
    <row r="63" spans="2:7" ht="16.5" customHeight="1" x14ac:dyDescent="0.3">
      <c r="B63" s="65" t="s">
        <v>220</v>
      </c>
      <c r="C63" s="65" t="s">
        <v>44</v>
      </c>
      <c r="D63" s="65" t="s">
        <v>221</v>
      </c>
      <c r="E63" s="65" t="s">
        <v>10</v>
      </c>
      <c r="F63" s="65" t="s">
        <v>9</v>
      </c>
      <c r="G63" s="65" t="s">
        <v>6</v>
      </c>
    </row>
    <row r="64" spans="2:7" ht="16.5" customHeight="1" x14ac:dyDescent="0.3">
      <c r="B64" s="65" t="s">
        <v>222</v>
      </c>
      <c r="C64" s="65" t="s">
        <v>61</v>
      </c>
      <c r="D64" s="65" t="s">
        <v>223</v>
      </c>
      <c r="E64" s="65" t="s">
        <v>81</v>
      </c>
      <c r="F64" s="65" t="s">
        <v>7</v>
      </c>
      <c r="G64" s="65" t="s">
        <v>6</v>
      </c>
    </row>
    <row r="65" spans="2:7" ht="16.5" customHeight="1" x14ac:dyDescent="0.3">
      <c r="B65" s="65" t="s">
        <v>224</v>
      </c>
      <c r="C65" s="65" t="s">
        <v>48</v>
      </c>
      <c r="D65" s="65" t="s">
        <v>225</v>
      </c>
      <c r="E65" s="65" t="s">
        <v>11</v>
      </c>
      <c r="F65" s="65" t="s">
        <v>70</v>
      </c>
      <c r="G65" s="65" t="s">
        <v>6</v>
      </c>
    </row>
    <row r="66" spans="2:7" ht="16.5" customHeight="1" x14ac:dyDescent="0.3">
      <c r="B66" s="65" t="s">
        <v>226</v>
      </c>
      <c r="C66" s="65" t="s">
        <v>39</v>
      </c>
      <c r="D66" s="65" t="s">
        <v>227</v>
      </c>
      <c r="E66" s="65" t="s">
        <v>195</v>
      </c>
      <c r="F66" s="65" t="s">
        <v>7</v>
      </c>
      <c r="G66" s="65" t="s">
        <v>8</v>
      </c>
    </row>
    <row r="67" spans="2:7" ht="16.5" customHeight="1" x14ac:dyDescent="0.3">
      <c r="B67" s="65" t="s">
        <v>228</v>
      </c>
      <c r="C67" s="65" t="s">
        <v>51</v>
      </c>
      <c r="D67" s="65" t="s">
        <v>229</v>
      </c>
      <c r="E67" s="65" t="s">
        <v>230</v>
      </c>
      <c r="F67" s="65" t="s">
        <v>7</v>
      </c>
      <c r="G67" s="65" t="s">
        <v>6</v>
      </c>
    </row>
    <row r="68" spans="2:7" ht="16.5" customHeight="1" x14ac:dyDescent="0.3">
      <c r="B68" s="65" t="s">
        <v>231</v>
      </c>
      <c r="C68" s="65" t="s">
        <v>36</v>
      </c>
      <c r="D68" s="65" t="s">
        <v>232</v>
      </c>
      <c r="E68" s="65" t="s">
        <v>233</v>
      </c>
      <c r="F68" s="65" t="s">
        <v>7</v>
      </c>
      <c r="G68" s="65" t="s">
        <v>6</v>
      </c>
    </row>
    <row r="69" spans="2:7" ht="16.5" customHeight="1" x14ac:dyDescent="0.3">
      <c r="B69" s="65" t="s">
        <v>234</v>
      </c>
      <c r="C69" s="65" t="s">
        <v>62</v>
      </c>
      <c r="D69" s="65" t="s">
        <v>235</v>
      </c>
      <c r="E69" s="65" t="s">
        <v>230</v>
      </c>
      <c r="F69" s="65" t="s">
        <v>7</v>
      </c>
      <c r="G69" s="65" t="s">
        <v>6</v>
      </c>
    </row>
    <row r="70" spans="2:7" ht="16.5" customHeight="1" x14ac:dyDescent="0.3">
      <c r="B70" s="65" t="s">
        <v>236</v>
      </c>
      <c r="C70" s="65" t="s">
        <v>46</v>
      </c>
      <c r="D70" s="65" t="s">
        <v>237</v>
      </c>
      <c r="E70" s="65" t="s">
        <v>230</v>
      </c>
      <c r="F70" s="65" t="s">
        <v>7</v>
      </c>
      <c r="G70" s="65" t="s">
        <v>6</v>
      </c>
    </row>
    <row r="71" spans="2:7" ht="16.5" customHeight="1" x14ac:dyDescent="0.3">
      <c r="B71" s="65" t="s">
        <v>238</v>
      </c>
      <c r="C71" s="65" t="s">
        <v>50</v>
      </c>
      <c r="D71" s="65" t="s">
        <v>239</v>
      </c>
      <c r="E71" s="65" t="s">
        <v>60</v>
      </c>
      <c r="F71" s="65" t="s">
        <v>7</v>
      </c>
      <c r="G71" s="65" t="s">
        <v>6</v>
      </c>
    </row>
    <row r="72" spans="2:7" ht="16.5" customHeight="1" x14ac:dyDescent="0.3">
      <c r="B72" s="65" t="s">
        <v>240</v>
      </c>
      <c r="C72" s="65" t="s">
        <v>43</v>
      </c>
      <c r="D72" s="65" t="s">
        <v>241</v>
      </c>
      <c r="E72" s="65" t="s">
        <v>60</v>
      </c>
      <c r="F72" s="65" t="s">
        <v>7</v>
      </c>
      <c r="G72" s="65" t="s">
        <v>6</v>
      </c>
    </row>
    <row r="73" spans="2:7" ht="16.5" customHeight="1" x14ac:dyDescent="0.3">
      <c r="B73" s="65" t="s">
        <v>242</v>
      </c>
      <c r="C73" s="65" t="s">
        <v>39</v>
      </c>
      <c r="D73" s="65" t="s">
        <v>243</v>
      </c>
      <c r="E73" s="65" t="s">
        <v>60</v>
      </c>
      <c r="F73" s="65" t="s">
        <v>7</v>
      </c>
      <c r="G73" s="65" t="s">
        <v>6</v>
      </c>
    </row>
    <row r="74" spans="2:7" ht="16.5" customHeight="1" x14ac:dyDescent="0.3">
      <c r="B74" s="65" t="s">
        <v>244</v>
      </c>
      <c r="C74" s="65" t="s">
        <v>51</v>
      </c>
      <c r="D74" s="65" t="s">
        <v>245</v>
      </c>
      <c r="E74" s="65" t="s">
        <v>246</v>
      </c>
      <c r="F74" s="65" t="s">
        <v>7</v>
      </c>
      <c r="G74" s="65" t="s">
        <v>6</v>
      </c>
    </row>
    <row r="75" spans="2:7" ht="16.5" customHeight="1" x14ac:dyDescent="0.3">
      <c r="B75" s="65" t="s">
        <v>247</v>
      </c>
      <c r="C75" s="65" t="s">
        <v>54</v>
      </c>
      <c r="D75" s="65" t="s">
        <v>248</v>
      </c>
      <c r="E75" s="65" t="s">
        <v>60</v>
      </c>
      <c r="F75" s="65" t="s">
        <v>7</v>
      </c>
      <c r="G75" s="65" t="s">
        <v>6</v>
      </c>
    </row>
    <row r="76" spans="2:7" ht="16.5" customHeight="1" x14ac:dyDescent="0.3">
      <c r="B76" s="65" t="s">
        <v>249</v>
      </c>
      <c r="C76" s="65" t="s">
        <v>36</v>
      </c>
      <c r="D76" s="65" t="s">
        <v>197</v>
      </c>
      <c r="E76" s="65" t="s">
        <v>198</v>
      </c>
      <c r="F76" s="65" t="s">
        <v>70</v>
      </c>
      <c r="G76" s="65" t="s">
        <v>6</v>
      </c>
    </row>
    <row r="77" spans="2:7" ht="16.5" customHeight="1" x14ac:dyDescent="0.3">
      <c r="B77" s="65" t="s">
        <v>250</v>
      </c>
      <c r="C77" s="65" t="s">
        <v>36</v>
      </c>
      <c r="D77" s="65" t="s">
        <v>197</v>
      </c>
      <c r="E77" s="65" t="s">
        <v>198</v>
      </c>
      <c r="F77" s="65" t="s">
        <v>70</v>
      </c>
      <c r="G77" s="65" t="s">
        <v>6</v>
      </c>
    </row>
    <row r="78" spans="2:7" ht="16.5" customHeight="1" x14ac:dyDescent="0.3">
      <c r="B78" s="65" t="s">
        <v>251</v>
      </c>
      <c r="C78" s="65" t="s">
        <v>36</v>
      </c>
      <c r="D78" s="65" t="s">
        <v>197</v>
      </c>
      <c r="E78" s="65" t="s">
        <v>198</v>
      </c>
      <c r="F78" s="65" t="s">
        <v>70</v>
      </c>
      <c r="G78" s="65" t="s">
        <v>6</v>
      </c>
    </row>
    <row r="79" spans="2:7" ht="16.5" customHeight="1" x14ac:dyDescent="0.3">
      <c r="B79" s="65" t="s">
        <v>252</v>
      </c>
      <c r="C79" s="65" t="s">
        <v>66</v>
      </c>
      <c r="D79" s="65" t="s">
        <v>253</v>
      </c>
      <c r="E79" s="65" t="s">
        <v>75</v>
      </c>
      <c r="F79" s="65" t="s">
        <v>9</v>
      </c>
      <c r="G79" s="65" t="s">
        <v>8</v>
      </c>
    </row>
    <row r="80" spans="2:7" ht="16.5" customHeight="1" x14ac:dyDescent="0.3">
      <c r="B80" s="65" t="s">
        <v>254</v>
      </c>
      <c r="C80" s="65" t="s">
        <v>52</v>
      </c>
      <c r="D80" s="65" t="s">
        <v>255</v>
      </c>
      <c r="E80" s="65" t="s">
        <v>256</v>
      </c>
      <c r="F80" s="65" t="s">
        <v>9</v>
      </c>
      <c r="G80" s="65" t="s">
        <v>8</v>
      </c>
    </row>
    <row r="81" spans="2:7" ht="16.5" customHeight="1" x14ac:dyDescent="0.3">
      <c r="B81" s="65" t="s">
        <v>257</v>
      </c>
      <c r="C81" s="65" t="s">
        <v>46</v>
      </c>
      <c r="D81" s="65" t="s">
        <v>258</v>
      </c>
      <c r="E81" s="65" t="s">
        <v>259</v>
      </c>
      <c r="F81" s="65" t="s">
        <v>9</v>
      </c>
      <c r="G81" s="65" t="s">
        <v>6</v>
      </c>
    </row>
    <row r="82" spans="2:7" ht="16.5" customHeight="1" x14ac:dyDescent="0.3">
      <c r="B82" s="65" t="s">
        <v>260</v>
      </c>
      <c r="C82" s="65" t="s">
        <v>63</v>
      </c>
      <c r="D82" s="65" t="s">
        <v>261</v>
      </c>
      <c r="E82" s="65" t="s">
        <v>141</v>
      </c>
      <c r="F82" s="65" t="s">
        <v>7</v>
      </c>
      <c r="G82" s="65" t="s">
        <v>8</v>
      </c>
    </row>
    <row r="83" spans="2:7" ht="16.5" customHeight="1" x14ac:dyDescent="0.3">
      <c r="B83" s="65" t="s">
        <v>262</v>
      </c>
      <c r="C83" s="65" t="s">
        <v>36</v>
      </c>
      <c r="D83" s="65" t="s">
        <v>263</v>
      </c>
      <c r="E83" s="65" t="s">
        <v>264</v>
      </c>
      <c r="F83" s="65" t="s">
        <v>9</v>
      </c>
      <c r="G83" s="65" t="s">
        <v>8</v>
      </c>
    </row>
    <row r="84" spans="2:7" ht="16.5" customHeight="1" x14ac:dyDescent="0.3">
      <c r="B84" s="65" t="s">
        <v>265</v>
      </c>
      <c r="C84" s="65" t="s">
        <v>36</v>
      </c>
      <c r="D84" s="65" t="s">
        <v>266</v>
      </c>
      <c r="E84" s="65" t="s">
        <v>267</v>
      </c>
      <c r="F84" s="65" t="s">
        <v>9</v>
      </c>
      <c r="G84" s="65" t="s">
        <v>8</v>
      </c>
    </row>
    <row r="85" spans="2:7" ht="16.5" customHeight="1" x14ac:dyDescent="0.3">
      <c r="B85" s="65" t="s">
        <v>268</v>
      </c>
      <c r="C85" s="65" t="s">
        <v>55</v>
      </c>
      <c r="D85" s="65" t="s">
        <v>269</v>
      </c>
      <c r="E85" s="65" t="s">
        <v>270</v>
      </c>
      <c r="F85" s="65" t="s">
        <v>9</v>
      </c>
      <c r="G85" s="65" t="s">
        <v>8</v>
      </c>
    </row>
    <row r="86" spans="2:7" ht="16.5" customHeight="1" x14ac:dyDescent="0.3">
      <c r="B86" s="65" t="s">
        <v>271</v>
      </c>
      <c r="C86" s="65" t="s">
        <v>50</v>
      </c>
      <c r="D86" s="65" t="s">
        <v>272</v>
      </c>
      <c r="E86" s="65" t="s">
        <v>273</v>
      </c>
      <c r="F86" s="65" t="s">
        <v>9</v>
      </c>
      <c r="G86" s="65" t="s">
        <v>6</v>
      </c>
    </row>
    <row r="87" spans="2:7" ht="16.5" customHeight="1" x14ac:dyDescent="0.3">
      <c r="B87" s="65" t="s">
        <v>274</v>
      </c>
      <c r="C87" s="65" t="s">
        <v>58</v>
      </c>
      <c r="D87" s="65" t="s">
        <v>275</v>
      </c>
      <c r="E87" s="65" t="s">
        <v>276</v>
      </c>
      <c r="F87" s="65" t="s">
        <v>9</v>
      </c>
      <c r="G87" s="65" t="s">
        <v>8</v>
      </c>
    </row>
    <row r="88" spans="2:7" ht="16.5" customHeight="1" x14ac:dyDescent="0.3">
      <c r="B88" s="65" t="s">
        <v>277</v>
      </c>
      <c r="C88" s="65" t="s">
        <v>47</v>
      </c>
      <c r="D88" s="65" t="s">
        <v>278</v>
      </c>
      <c r="E88" s="65" t="s">
        <v>279</v>
      </c>
      <c r="F88" s="65" t="s">
        <v>9</v>
      </c>
      <c r="G88" s="65" t="s">
        <v>8</v>
      </c>
    </row>
    <row r="89" spans="2:7" ht="16.5" customHeight="1" x14ac:dyDescent="0.3">
      <c r="B89" s="65" t="s">
        <v>280</v>
      </c>
      <c r="C89" s="65" t="s">
        <v>50</v>
      </c>
      <c r="D89" s="65" t="s">
        <v>281</v>
      </c>
      <c r="E89" s="65" t="s">
        <v>75</v>
      </c>
      <c r="F89" s="65" t="s">
        <v>9</v>
      </c>
      <c r="G89" s="65" t="s">
        <v>8</v>
      </c>
    </row>
    <row r="90" spans="2:7" ht="16.5" customHeight="1" x14ac:dyDescent="0.3">
      <c r="B90" s="65" t="s">
        <v>282</v>
      </c>
      <c r="C90" s="65" t="s">
        <v>64</v>
      </c>
      <c r="D90" s="65" t="s">
        <v>283</v>
      </c>
      <c r="E90" s="65" t="s">
        <v>76</v>
      </c>
      <c r="F90" s="65" t="s">
        <v>70</v>
      </c>
      <c r="G90" s="65" t="s">
        <v>6</v>
      </c>
    </row>
    <row r="91" spans="2:7" ht="16.5" customHeight="1" x14ac:dyDescent="0.3">
      <c r="B91" s="65" t="s">
        <v>284</v>
      </c>
      <c r="C91" s="65" t="s">
        <v>181</v>
      </c>
      <c r="D91" s="65" t="s">
        <v>285</v>
      </c>
      <c r="E91" s="65" t="s">
        <v>286</v>
      </c>
      <c r="F91" s="65" t="s">
        <v>7</v>
      </c>
      <c r="G91" s="65" t="s">
        <v>6</v>
      </c>
    </row>
    <row r="92" spans="2:7" ht="16.5" customHeight="1" x14ac:dyDescent="0.3">
      <c r="B92" s="65" t="s">
        <v>287</v>
      </c>
      <c r="C92" s="65" t="s">
        <v>51</v>
      </c>
      <c r="D92" s="65" t="s">
        <v>288</v>
      </c>
      <c r="E92" s="65" t="s">
        <v>77</v>
      </c>
      <c r="F92" s="65" t="s">
        <v>7</v>
      </c>
      <c r="G92" s="65" t="s">
        <v>8</v>
      </c>
    </row>
    <row r="93" spans="2:7" ht="16.5" customHeight="1" x14ac:dyDescent="0.3">
      <c r="B93" s="65" t="s">
        <v>289</v>
      </c>
      <c r="C93" s="65" t="s">
        <v>36</v>
      </c>
      <c r="D93" s="65" t="s">
        <v>290</v>
      </c>
      <c r="E93" s="65" t="s">
        <v>77</v>
      </c>
      <c r="F93" s="65" t="s">
        <v>7</v>
      </c>
      <c r="G93" s="65" t="s">
        <v>8</v>
      </c>
    </row>
    <row r="94" spans="2:7" ht="16.5" customHeight="1" x14ac:dyDescent="0.3">
      <c r="B94" s="65" t="s">
        <v>291</v>
      </c>
      <c r="C94" s="65" t="s">
        <v>54</v>
      </c>
      <c r="D94" s="65" t="s">
        <v>292</v>
      </c>
      <c r="E94" s="65" t="s">
        <v>77</v>
      </c>
      <c r="F94" s="65" t="s">
        <v>70</v>
      </c>
      <c r="G94" s="65" t="s">
        <v>6</v>
      </c>
    </row>
    <row r="95" spans="2:7" ht="16.5" customHeight="1" x14ac:dyDescent="0.3">
      <c r="B95" s="65" t="s">
        <v>293</v>
      </c>
      <c r="C95" s="65" t="s">
        <v>54</v>
      </c>
      <c r="D95" s="65" t="s">
        <v>294</v>
      </c>
      <c r="E95" s="65" t="s">
        <v>295</v>
      </c>
      <c r="F95" s="65" t="s">
        <v>70</v>
      </c>
      <c r="G95" s="65" t="s">
        <v>6</v>
      </c>
    </row>
    <row r="96" spans="2:7" ht="16.5" customHeight="1" x14ac:dyDescent="0.3">
      <c r="B96" s="65" t="s">
        <v>296</v>
      </c>
      <c r="C96" s="65" t="s">
        <v>36</v>
      </c>
      <c r="D96" s="65" t="s">
        <v>297</v>
      </c>
      <c r="E96" s="65" t="s">
        <v>298</v>
      </c>
      <c r="F96" s="65" t="s">
        <v>70</v>
      </c>
      <c r="G96" s="65" t="s">
        <v>6</v>
      </c>
    </row>
    <row r="97" spans="2:7" ht="16.5" customHeight="1" x14ac:dyDescent="0.3">
      <c r="B97" s="65" t="s">
        <v>299</v>
      </c>
      <c r="C97" s="65" t="s">
        <v>45</v>
      </c>
      <c r="D97" s="65" t="s">
        <v>155</v>
      </c>
      <c r="E97" s="65" t="s">
        <v>71</v>
      </c>
      <c r="F97" s="65" t="s">
        <v>70</v>
      </c>
      <c r="G97" s="65" t="s">
        <v>6</v>
      </c>
    </row>
    <row r="98" spans="2:7" ht="16.5" customHeight="1" x14ac:dyDescent="0.3">
      <c r="B98" s="65" t="s">
        <v>300</v>
      </c>
      <c r="C98" s="65" t="s">
        <v>45</v>
      </c>
      <c r="D98" s="65" t="s">
        <v>155</v>
      </c>
      <c r="E98" s="65" t="s">
        <v>71</v>
      </c>
      <c r="F98" s="65" t="s">
        <v>70</v>
      </c>
      <c r="G98" s="65" t="s">
        <v>6</v>
      </c>
    </row>
    <row r="99" spans="2:7" ht="16.5" customHeight="1" x14ac:dyDescent="0.3">
      <c r="B99" s="65" t="s">
        <v>301</v>
      </c>
      <c r="C99" s="65" t="s">
        <v>302</v>
      </c>
      <c r="D99" s="65" t="s">
        <v>303</v>
      </c>
      <c r="E99" s="65" t="s">
        <v>304</v>
      </c>
      <c r="F99" s="65" t="s">
        <v>70</v>
      </c>
      <c r="G99" s="65" t="s">
        <v>6</v>
      </c>
    </row>
    <row r="100" spans="2:7" ht="16.5" customHeight="1" x14ac:dyDescent="0.3">
      <c r="B100" s="65" t="s">
        <v>305</v>
      </c>
      <c r="C100" s="65" t="s">
        <v>306</v>
      </c>
      <c r="D100" s="65" t="s">
        <v>307</v>
      </c>
      <c r="E100" s="65" t="s">
        <v>308</v>
      </c>
      <c r="F100" s="65" t="s">
        <v>9</v>
      </c>
      <c r="G100" s="65" t="s">
        <v>6</v>
      </c>
    </row>
    <row r="101" spans="2:7" ht="16.5" customHeight="1" x14ac:dyDescent="0.3">
      <c r="B101" s="65" t="s">
        <v>309</v>
      </c>
      <c r="C101" s="65" t="s">
        <v>41</v>
      </c>
      <c r="D101" s="65" t="s">
        <v>310</v>
      </c>
      <c r="E101" s="65" t="s">
        <v>311</v>
      </c>
      <c r="F101" s="65" t="s">
        <v>7</v>
      </c>
      <c r="G101" s="65" t="s">
        <v>6</v>
      </c>
    </row>
    <row r="102" spans="2:7" ht="16.5" customHeight="1" x14ac:dyDescent="0.3">
      <c r="B102" s="65" t="s">
        <v>312</v>
      </c>
      <c r="C102" s="65" t="s">
        <v>36</v>
      </c>
      <c r="D102" s="65" t="s">
        <v>313</v>
      </c>
      <c r="E102" s="65" t="s">
        <v>314</v>
      </c>
      <c r="F102" s="65" t="s">
        <v>7</v>
      </c>
      <c r="G102" s="65" t="s">
        <v>6</v>
      </c>
    </row>
    <row r="103" spans="2:7" ht="16.5" customHeight="1" x14ac:dyDescent="0.3">
      <c r="B103" s="65" t="s">
        <v>315</v>
      </c>
      <c r="C103" s="65" t="s">
        <v>72</v>
      </c>
      <c r="D103" s="65" t="s">
        <v>316</v>
      </c>
      <c r="E103" s="65" t="s">
        <v>317</v>
      </c>
      <c r="F103" s="65" t="s">
        <v>70</v>
      </c>
      <c r="G103" s="65" t="s">
        <v>6</v>
      </c>
    </row>
    <row r="104" spans="2:7" ht="16.5" customHeight="1" x14ac:dyDescent="0.3">
      <c r="B104" s="65" t="s">
        <v>318</v>
      </c>
      <c r="C104" s="65" t="s">
        <v>36</v>
      </c>
      <c r="D104" s="65" t="s">
        <v>319</v>
      </c>
      <c r="E104" s="65" t="s">
        <v>320</v>
      </c>
      <c r="F104" s="65" t="s">
        <v>70</v>
      </c>
      <c r="G104" s="65" t="s">
        <v>6</v>
      </c>
    </row>
    <row r="105" spans="2:7" ht="16.5" customHeight="1" x14ac:dyDescent="0.3">
      <c r="B105" s="65" t="s">
        <v>321</v>
      </c>
      <c r="C105" s="65" t="s">
        <v>80</v>
      </c>
      <c r="D105" s="65" t="s">
        <v>322</v>
      </c>
      <c r="E105" s="65" t="s">
        <v>158</v>
      </c>
      <c r="F105" s="65" t="s">
        <v>9</v>
      </c>
      <c r="G105" s="65" t="s">
        <v>8</v>
      </c>
    </row>
    <row r="106" spans="2:7" ht="16.5" customHeight="1" x14ac:dyDescent="0.3">
      <c r="B106" s="65" t="s">
        <v>323</v>
      </c>
      <c r="C106" s="65" t="s">
        <v>59</v>
      </c>
      <c r="D106" s="65" t="s">
        <v>324</v>
      </c>
      <c r="E106" s="65" t="s">
        <v>158</v>
      </c>
      <c r="F106" s="65" t="s">
        <v>9</v>
      </c>
      <c r="G106" s="65" t="s">
        <v>8</v>
      </c>
    </row>
    <row r="107" spans="2:7" ht="14.25" customHeight="1" x14ac:dyDescent="0.25"/>
    <row r="108" spans="2:7" ht="14.25" customHeight="1" x14ac:dyDescent="0.25"/>
    <row r="109" spans="2:7" ht="14.25" customHeight="1" x14ac:dyDescent="0.25"/>
    <row r="110" spans="2:7" ht="14.25" customHeight="1" x14ac:dyDescent="0.25"/>
    <row r="111" spans="2:7" ht="14.25" customHeight="1" x14ac:dyDescent="0.25"/>
    <row r="112" spans="2:7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scale="62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  <pageSetUpPr fitToPage="1"/>
  </sheetPr>
  <dimension ref="B2:H33"/>
  <sheetViews>
    <sheetView showGridLines="0" workbookViewId="0">
      <selection activeCell="B4" sqref="B4"/>
    </sheetView>
  </sheetViews>
  <sheetFormatPr defaultColWidth="14.85546875" defaultRowHeight="15" x14ac:dyDescent="0.25"/>
  <cols>
    <col min="1" max="1" width="8.5703125" customWidth="1"/>
    <col min="2" max="2" width="18.85546875" customWidth="1"/>
    <col min="3" max="3" width="23.7109375" customWidth="1"/>
    <col min="4" max="4" width="48.5703125" customWidth="1"/>
    <col min="5" max="5" width="54.7109375" customWidth="1"/>
    <col min="6" max="6" width="23.7109375" customWidth="1"/>
    <col min="7" max="7" width="17.28515625" customWidth="1"/>
  </cols>
  <sheetData>
    <row r="2" spans="2:8" ht="42.75" customHeight="1" x14ac:dyDescent="0.25"/>
    <row r="3" spans="2:8" x14ac:dyDescent="0.25">
      <c r="B3" s="77" t="s">
        <v>381</v>
      </c>
      <c r="C3" s="78"/>
      <c r="D3" s="78"/>
      <c r="E3" s="78"/>
      <c r="F3" s="78"/>
      <c r="G3" s="78"/>
      <c r="H3" s="78"/>
    </row>
    <row r="5" spans="2:8" x14ac:dyDescent="0.25">
      <c r="B5" s="79" t="s">
        <v>17</v>
      </c>
      <c r="C5" s="80"/>
    </row>
    <row r="6" spans="2:8" ht="22.5" customHeight="1" x14ac:dyDescent="0.25"/>
    <row r="7" spans="2:8" x14ac:dyDescent="0.25">
      <c r="B7" s="81" t="s">
        <v>35</v>
      </c>
    </row>
    <row r="8" spans="2:8" ht="15.75" x14ac:dyDescent="0.3">
      <c r="B8" s="82"/>
      <c r="C8" s="1"/>
    </row>
    <row r="9" spans="2:8" x14ac:dyDescent="0.25">
      <c r="B9" s="75">
        <f>SUBTOTAL(3,Tabell224[Ärendenummer])</f>
        <v>5</v>
      </c>
    </row>
    <row r="11" spans="2:8" ht="44.25" customHeight="1" x14ac:dyDescent="0.25"/>
    <row r="12" spans="2:8" ht="14.25" customHeight="1" x14ac:dyDescent="0.25">
      <c r="B12" s="66" t="s">
        <v>0</v>
      </c>
      <c r="C12" s="66" t="s">
        <v>1</v>
      </c>
      <c r="D12" s="66" t="s">
        <v>2</v>
      </c>
      <c r="E12" s="66" t="s">
        <v>3</v>
      </c>
      <c r="F12" s="66" t="s">
        <v>4</v>
      </c>
      <c r="G12" s="66" t="s">
        <v>5</v>
      </c>
    </row>
    <row r="13" spans="2:8" ht="16.5" customHeight="1" x14ac:dyDescent="0.3">
      <c r="B13" s="65" t="s">
        <v>325</v>
      </c>
      <c r="C13" s="65" t="s">
        <v>326</v>
      </c>
      <c r="D13" s="65" t="s">
        <v>327</v>
      </c>
      <c r="E13" s="65" t="s">
        <v>328</v>
      </c>
      <c r="F13" s="65" t="s">
        <v>89</v>
      </c>
      <c r="G13" s="65" t="s">
        <v>8</v>
      </c>
    </row>
    <row r="14" spans="2:8" ht="16.5" customHeight="1" x14ac:dyDescent="0.3">
      <c r="B14" s="65" t="s">
        <v>329</v>
      </c>
      <c r="C14" s="65" t="s">
        <v>55</v>
      </c>
      <c r="D14" s="65" t="s">
        <v>330</v>
      </c>
      <c r="E14" s="65" t="s">
        <v>16</v>
      </c>
      <c r="F14" s="65" t="s">
        <v>89</v>
      </c>
      <c r="G14" s="65" t="s">
        <v>8</v>
      </c>
    </row>
    <row r="15" spans="2:8" ht="16.5" customHeight="1" x14ac:dyDescent="0.3">
      <c r="B15" s="65" t="s">
        <v>331</v>
      </c>
      <c r="C15" s="65" t="s">
        <v>53</v>
      </c>
      <c r="D15" s="65" t="s">
        <v>332</v>
      </c>
      <c r="E15" s="65" t="s">
        <v>333</v>
      </c>
      <c r="F15" s="65" t="s">
        <v>89</v>
      </c>
      <c r="G15" s="65" t="s">
        <v>8</v>
      </c>
    </row>
    <row r="16" spans="2:8" ht="16.5" customHeight="1" x14ac:dyDescent="0.3">
      <c r="B16" s="65" t="s">
        <v>334</v>
      </c>
      <c r="C16" s="65" t="s">
        <v>36</v>
      </c>
      <c r="D16" s="65" t="s">
        <v>335</v>
      </c>
      <c r="E16" s="65" t="s">
        <v>336</v>
      </c>
      <c r="F16" s="65" t="s">
        <v>89</v>
      </c>
      <c r="G16" s="65" t="s">
        <v>8</v>
      </c>
    </row>
    <row r="17" spans="2:7" ht="16.5" customHeight="1" x14ac:dyDescent="0.3">
      <c r="B17" s="65" t="s">
        <v>337</v>
      </c>
      <c r="C17" s="65" t="s">
        <v>73</v>
      </c>
      <c r="D17" s="65" t="s">
        <v>338</v>
      </c>
      <c r="E17" s="65" t="s">
        <v>339</v>
      </c>
      <c r="F17" s="65" t="s">
        <v>89</v>
      </c>
      <c r="G17" s="65" t="s">
        <v>8</v>
      </c>
    </row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/>
    <row r="25" spans="2:7" ht="14.25" customHeight="1" x14ac:dyDescent="0.25"/>
    <row r="26" spans="2:7" ht="14.25" customHeight="1" x14ac:dyDescent="0.25"/>
    <row r="27" spans="2:7" ht="14.25" customHeight="1" x14ac:dyDescent="0.25"/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scale="62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  <pageSetUpPr fitToPage="1"/>
  </sheetPr>
  <dimension ref="B2:H33"/>
  <sheetViews>
    <sheetView showGridLines="0" workbookViewId="0">
      <selection activeCell="B4" sqref="B4"/>
    </sheetView>
  </sheetViews>
  <sheetFormatPr defaultColWidth="14.85546875" defaultRowHeight="15" x14ac:dyDescent="0.25"/>
  <cols>
    <col min="1" max="1" width="8.5703125" customWidth="1"/>
    <col min="2" max="2" width="18.85546875" customWidth="1"/>
    <col min="3" max="3" width="23.7109375" customWidth="1"/>
    <col min="4" max="4" width="48.5703125" customWidth="1"/>
    <col min="5" max="5" width="54.7109375" customWidth="1"/>
    <col min="6" max="6" width="23.7109375" customWidth="1"/>
    <col min="7" max="7" width="17.28515625" customWidth="1"/>
  </cols>
  <sheetData>
    <row r="2" spans="2:8" ht="42.75" customHeight="1" x14ac:dyDescent="0.25"/>
    <row r="3" spans="2:8" x14ac:dyDescent="0.25">
      <c r="B3" s="77" t="s">
        <v>384</v>
      </c>
      <c r="C3" s="78"/>
      <c r="D3" s="78"/>
      <c r="E3" s="78"/>
      <c r="F3" s="78"/>
      <c r="G3" s="78"/>
      <c r="H3" s="78"/>
    </row>
    <row r="5" spans="2:8" x14ac:dyDescent="0.25">
      <c r="B5" s="79" t="s">
        <v>17</v>
      </c>
      <c r="C5" s="80"/>
    </row>
    <row r="6" spans="2:8" ht="22.5" customHeight="1" x14ac:dyDescent="0.25"/>
    <row r="7" spans="2:8" x14ac:dyDescent="0.25">
      <c r="B7" s="81" t="s">
        <v>35</v>
      </c>
    </row>
    <row r="8" spans="2:8" ht="15.75" x14ac:dyDescent="0.3">
      <c r="B8" s="82"/>
      <c r="C8" s="1"/>
    </row>
    <row r="9" spans="2:8" x14ac:dyDescent="0.25">
      <c r="B9" s="75">
        <f>SUBTOTAL(3,Tabell22[Ärendenummer])</f>
        <v>13</v>
      </c>
    </row>
    <row r="11" spans="2:8" ht="44.25" customHeight="1" x14ac:dyDescent="0.25"/>
    <row r="12" spans="2:8" ht="14.25" customHeight="1" x14ac:dyDescent="0.25">
      <c r="B12" s="66" t="s">
        <v>0</v>
      </c>
      <c r="C12" s="66" t="s">
        <v>1</v>
      </c>
      <c r="D12" s="66" t="s">
        <v>2</v>
      </c>
      <c r="E12" s="66" t="s">
        <v>3</v>
      </c>
      <c r="F12" s="66" t="s">
        <v>4</v>
      </c>
      <c r="G12" s="66" t="s">
        <v>5</v>
      </c>
    </row>
    <row r="13" spans="2:8" ht="16.5" customHeight="1" x14ac:dyDescent="0.3">
      <c r="B13" s="65" t="s">
        <v>341</v>
      </c>
      <c r="C13" s="65" t="s">
        <v>342</v>
      </c>
      <c r="D13" s="65" t="s">
        <v>343</v>
      </c>
      <c r="E13" s="65" t="s">
        <v>344</v>
      </c>
      <c r="F13" s="65" t="s">
        <v>9</v>
      </c>
      <c r="G13" s="65" t="s">
        <v>82</v>
      </c>
    </row>
    <row r="14" spans="2:8" ht="16.5" customHeight="1" x14ac:dyDescent="0.3">
      <c r="B14" s="65" t="s">
        <v>345</v>
      </c>
      <c r="C14" s="65" t="s">
        <v>36</v>
      </c>
      <c r="D14" s="65" t="s">
        <v>346</v>
      </c>
      <c r="E14" s="65" t="s">
        <v>347</v>
      </c>
      <c r="F14" s="65" t="s">
        <v>9</v>
      </c>
      <c r="G14" s="65" t="s">
        <v>82</v>
      </c>
    </row>
    <row r="15" spans="2:8" ht="16.5" customHeight="1" x14ac:dyDescent="0.3">
      <c r="B15" s="65" t="s">
        <v>348</v>
      </c>
      <c r="C15" s="65" t="s">
        <v>55</v>
      </c>
      <c r="D15" s="65" t="s">
        <v>349</v>
      </c>
      <c r="E15" s="65" t="s">
        <v>83</v>
      </c>
      <c r="F15" s="65" t="s">
        <v>9</v>
      </c>
      <c r="G15" s="65" t="s">
        <v>82</v>
      </c>
    </row>
    <row r="16" spans="2:8" ht="16.5" customHeight="1" x14ac:dyDescent="0.3">
      <c r="B16" s="65" t="s">
        <v>350</v>
      </c>
      <c r="C16" s="65" t="s">
        <v>351</v>
      </c>
      <c r="D16" s="65" t="s">
        <v>352</v>
      </c>
      <c r="E16" s="65" t="s">
        <v>353</v>
      </c>
      <c r="F16" s="65" t="s">
        <v>7</v>
      </c>
      <c r="G16" s="65" t="s">
        <v>82</v>
      </c>
    </row>
    <row r="17" spans="2:7" ht="16.5" customHeight="1" x14ac:dyDescent="0.3">
      <c r="B17" s="65" t="s">
        <v>354</v>
      </c>
      <c r="C17" s="65" t="s">
        <v>41</v>
      </c>
      <c r="D17" s="65" t="s">
        <v>355</v>
      </c>
      <c r="E17" s="65" t="s">
        <v>356</v>
      </c>
      <c r="F17" s="65" t="s">
        <v>9</v>
      </c>
      <c r="G17" s="65" t="s">
        <v>82</v>
      </c>
    </row>
    <row r="18" spans="2:7" ht="16.5" customHeight="1" x14ac:dyDescent="0.3">
      <c r="B18" s="65" t="s">
        <v>357</v>
      </c>
      <c r="C18" s="65" t="s">
        <v>342</v>
      </c>
      <c r="D18" s="65" t="s">
        <v>358</v>
      </c>
      <c r="E18" s="65" t="s">
        <v>359</v>
      </c>
      <c r="F18" s="65" t="s">
        <v>9</v>
      </c>
      <c r="G18" s="65" t="s">
        <v>82</v>
      </c>
    </row>
    <row r="19" spans="2:7" ht="16.5" customHeight="1" x14ac:dyDescent="0.3">
      <c r="B19" s="65" t="s">
        <v>360</v>
      </c>
      <c r="C19" s="65" t="s">
        <v>65</v>
      </c>
      <c r="D19" s="65" t="s">
        <v>361</v>
      </c>
      <c r="E19" s="65" t="s">
        <v>362</v>
      </c>
      <c r="F19" s="65" t="s">
        <v>9</v>
      </c>
      <c r="G19" s="65" t="s">
        <v>82</v>
      </c>
    </row>
    <row r="20" spans="2:7" ht="16.5" customHeight="1" x14ac:dyDescent="0.3">
      <c r="B20" s="65" t="s">
        <v>363</v>
      </c>
      <c r="C20" s="65" t="s">
        <v>364</v>
      </c>
      <c r="D20" s="65" t="s">
        <v>365</v>
      </c>
      <c r="E20" s="65" t="s">
        <v>366</v>
      </c>
      <c r="F20" s="65" t="s">
        <v>9</v>
      </c>
      <c r="G20" s="65" t="s">
        <v>82</v>
      </c>
    </row>
    <row r="21" spans="2:7" ht="16.5" customHeight="1" x14ac:dyDescent="0.3">
      <c r="B21" s="65" t="s">
        <v>367</v>
      </c>
      <c r="C21" s="65" t="s">
        <v>36</v>
      </c>
      <c r="D21" s="65" t="s">
        <v>368</v>
      </c>
      <c r="E21" s="65" t="s">
        <v>85</v>
      </c>
      <c r="F21" s="65" t="s">
        <v>9</v>
      </c>
      <c r="G21" s="65" t="s">
        <v>82</v>
      </c>
    </row>
    <row r="22" spans="2:7" ht="16.5" customHeight="1" x14ac:dyDescent="0.3">
      <c r="B22" s="65" t="s">
        <v>369</v>
      </c>
      <c r="C22" s="65" t="s">
        <v>50</v>
      </c>
      <c r="D22" s="65" t="s">
        <v>370</v>
      </c>
      <c r="E22" s="65" t="s">
        <v>371</v>
      </c>
      <c r="F22" s="65" t="s">
        <v>7</v>
      </c>
      <c r="G22" s="65" t="s">
        <v>84</v>
      </c>
    </row>
    <row r="23" spans="2:7" ht="16.5" customHeight="1" x14ac:dyDescent="0.3">
      <c r="B23" s="65" t="s">
        <v>372</v>
      </c>
      <c r="C23" s="65" t="s">
        <v>38</v>
      </c>
      <c r="D23" s="65" t="s">
        <v>373</v>
      </c>
      <c r="E23" s="65" t="s">
        <v>374</v>
      </c>
      <c r="F23" s="65" t="s">
        <v>7</v>
      </c>
      <c r="G23" s="65" t="s">
        <v>82</v>
      </c>
    </row>
    <row r="24" spans="2:7" ht="16.5" customHeight="1" x14ac:dyDescent="0.3">
      <c r="B24" s="65" t="s">
        <v>375</v>
      </c>
      <c r="C24" s="65" t="s">
        <v>54</v>
      </c>
      <c r="D24" s="65" t="s">
        <v>294</v>
      </c>
      <c r="E24" s="65" t="s">
        <v>376</v>
      </c>
      <c r="F24" s="65" t="s">
        <v>7</v>
      </c>
      <c r="G24" s="65" t="s">
        <v>82</v>
      </c>
    </row>
    <row r="25" spans="2:7" ht="16.5" customHeight="1" x14ac:dyDescent="0.3">
      <c r="B25" s="65" t="s">
        <v>377</v>
      </c>
      <c r="C25" s="65" t="s">
        <v>52</v>
      </c>
      <c r="D25" s="65" t="s">
        <v>378</v>
      </c>
      <c r="E25" s="65" t="s">
        <v>379</v>
      </c>
      <c r="F25" s="65" t="s">
        <v>9</v>
      </c>
      <c r="G25" s="65" t="s">
        <v>82</v>
      </c>
    </row>
    <row r="26" spans="2:7" ht="14.25" customHeight="1" x14ac:dyDescent="0.25"/>
    <row r="27" spans="2:7" ht="14.25" customHeight="1" x14ac:dyDescent="0.25"/>
    <row r="28" spans="2:7" ht="14.25" customHeight="1" x14ac:dyDescent="0.25"/>
    <row r="29" spans="2:7" ht="14.25" customHeight="1" x14ac:dyDescent="0.25"/>
    <row r="30" spans="2:7" ht="14.25" customHeight="1" x14ac:dyDescent="0.25"/>
    <row r="31" spans="2:7" ht="14.25" customHeight="1" x14ac:dyDescent="0.25"/>
    <row r="32" spans="2:7" ht="14.25" customHeight="1" x14ac:dyDescent="0.25"/>
    <row r="33" ht="14.25" customHeight="1" x14ac:dyDescent="0.25"/>
  </sheetData>
  <mergeCells count="3">
    <mergeCell ref="B3:H3"/>
    <mergeCell ref="B5:C5"/>
    <mergeCell ref="B7:B8"/>
  </mergeCells>
  <pageMargins left="0.7" right="0.7" top="0.75" bottom="0.75" header="0.3" footer="0.3"/>
  <pageSetup paperSize="9" scale="62" fitToHeight="0" orientation="landscape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8F8F8"/>
  </sheetPr>
  <dimension ref="B1:Q384"/>
  <sheetViews>
    <sheetView showGridLines="0" showRowColHeaders="0" zoomScaleNormal="100" workbookViewId="0">
      <selection activeCell="B8" sqref="B8:M8"/>
    </sheetView>
  </sheetViews>
  <sheetFormatPr defaultColWidth="9.140625" defaultRowHeight="15" x14ac:dyDescent="0.25"/>
  <cols>
    <col min="1" max="1" width="3.42578125" style="32" customWidth="1"/>
    <col min="2" max="2" width="9.28515625" style="32" customWidth="1"/>
    <col min="3" max="3" width="11" style="33" customWidth="1"/>
    <col min="4" max="4" width="11" style="32" customWidth="1"/>
    <col min="5" max="5" width="9.7109375" style="32" customWidth="1"/>
    <col min="6" max="7" width="10.5703125" style="32" customWidth="1"/>
    <col min="8" max="9" width="12.5703125" style="32" customWidth="1"/>
    <col min="10" max="11" width="9" style="32" customWidth="1"/>
    <col min="12" max="12" width="5.5703125" style="32" customWidth="1"/>
    <col min="13" max="13" width="6.42578125" style="32" customWidth="1"/>
    <col min="14" max="15" width="3.7109375" style="32" customWidth="1"/>
    <col min="16" max="16" width="4.28515625" style="32" customWidth="1"/>
    <col min="17" max="83" width="3.7109375" style="32" customWidth="1"/>
    <col min="84" max="16384" width="9.140625" style="32"/>
  </cols>
  <sheetData>
    <row r="1" spans="2:17" ht="23.25" customHeight="1" x14ac:dyDescent="0.25">
      <c r="B1" s="40" t="s">
        <v>30</v>
      </c>
      <c r="C1" s="43"/>
      <c r="D1" s="37"/>
      <c r="E1" s="42"/>
      <c r="F1" s="42"/>
      <c r="G1" s="42"/>
      <c r="H1" s="42"/>
      <c r="I1" s="42"/>
      <c r="J1" s="42"/>
      <c r="K1" s="42"/>
      <c r="L1" s="42"/>
      <c r="M1" s="42"/>
      <c r="O1" s="44"/>
    </row>
    <row r="2" spans="2:17" ht="12" customHeight="1" x14ac:dyDescent="0.25">
      <c r="B2" s="23"/>
      <c r="C2" s="43"/>
      <c r="D2" s="37"/>
      <c r="E2" s="42"/>
      <c r="F2" s="42"/>
      <c r="G2" s="42"/>
      <c r="H2" s="42"/>
      <c r="I2" s="42"/>
      <c r="J2" s="42"/>
      <c r="K2" s="42"/>
      <c r="L2" s="42"/>
      <c r="M2" s="42"/>
      <c r="O2" s="46"/>
    </row>
    <row r="3" spans="2:17" ht="107.25" customHeight="1" x14ac:dyDescent="0.25">
      <c r="B3" s="84" t="s">
        <v>340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O3" s="41"/>
    </row>
    <row r="4" spans="2:17" ht="12" customHeight="1" x14ac:dyDescent="0.25">
      <c r="B4" s="4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O4" s="41"/>
    </row>
    <row r="5" spans="2:17" ht="16.5" customHeight="1" x14ac:dyDescent="0.25">
      <c r="B5" s="40" t="s">
        <v>29</v>
      </c>
      <c r="C5" s="43"/>
      <c r="D5" s="37"/>
      <c r="E5" s="42"/>
      <c r="F5" s="42"/>
      <c r="G5" s="42"/>
      <c r="H5" s="42"/>
      <c r="I5" s="42"/>
      <c r="J5" s="42"/>
      <c r="K5" s="42"/>
      <c r="L5" s="42"/>
      <c r="M5" s="42"/>
      <c r="O5" s="44"/>
      <c r="P5" s="34"/>
      <c r="Q5" s="34"/>
    </row>
    <row r="6" spans="2:17" ht="12" customHeight="1" x14ac:dyDescent="0.25">
      <c r="B6" s="40"/>
      <c r="C6" s="43"/>
      <c r="D6" s="37"/>
      <c r="E6" s="42"/>
      <c r="F6" s="42"/>
      <c r="G6" s="42"/>
      <c r="H6" s="42"/>
      <c r="I6" s="42"/>
      <c r="J6" s="42"/>
      <c r="K6" s="42"/>
      <c r="L6" s="42"/>
      <c r="M6" s="42"/>
      <c r="P6" s="34"/>
      <c r="Q6" s="34"/>
    </row>
    <row r="7" spans="2:17" s="34" customFormat="1" ht="106.5" customHeight="1" x14ac:dyDescent="0.25">
      <c r="B7" s="84" t="s">
        <v>28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2"/>
      <c r="O7" s="41"/>
    </row>
    <row r="8" spans="2:17" s="34" customFormat="1" x14ac:dyDescent="0.25">
      <c r="B8" s="85" t="s">
        <v>27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32"/>
      <c r="O8" s="41"/>
    </row>
    <row r="9" spans="2:17" s="34" customFormat="1" ht="12" x14ac:dyDescent="0.2">
      <c r="B9" s="37"/>
      <c r="C9" s="39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2:17" s="34" customFormat="1" ht="12" x14ac:dyDescent="0.2">
      <c r="B10" s="37"/>
      <c r="C10" s="39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2:17" s="34" customFormat="1" x14ac:dyDescent="0.25">
      <c r="B11" s="40"/>
      <c r="C11" s="39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2:17" s="34" customFormat="1" ht="12" x14ac:dyDescent="0.2">
      <c r="B12" s="37"/>
      <c r="C12" s="39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2:17" s="34" customFormat="1" ht="16.5" customHeight="1" x14ac:dyDescent="0.2"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2:17" s="34" customFormat="1" x14ac:dyDescent="0.2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2:17" s="34" customFormat="1" ht="12" x14ac:dyDescent="0.2">
      <c r="B15" s="37"/>
      <c r="C15" s="39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2:17" s="34" customFormat="1" ht="12" x14ac:dyDescent="0.2">
      <c r="B16" s="37"/>
      <c r="C16" s="39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2:13" s="34" customFormat="1" ht="12" x14ac:dyDescent="0.2">
      <c r="B17" s="37"/>
      <c r="C17" s="39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2:13" s="34" customFormat="1" ht="12" x14ac:dyDescent="0.2">
      <c r="B18" s="37"/>
      <c r="C18" s="39"/>
      <c r="D18" s="38"/>
      <c r="E18" s="37"/>
      <c r="F18" s="37"/>
      <c r="G18" s="37"/>
      <c r="H18" s="37"/>
      <c r="I18" s="37"/>
      <c r="J18" s="37"/>
      <c r="K18" s="37"/>
      <c r="L18" s="37"/>
      <c r="M18" s="37"/>
    </row>
    <row r="19" spans="2:13" s="34" customFormat="1" ht="12" x14ac:dyDescent="0.2">
      <c r="C19" s="35"/>
    </row>
    <row r="20" spans="2:13" s="34" customFormat="1" ht="12" x14ac:dyDescent="0.2">
      <c r="C20" s="35"/>
    </row>
    <row r="21" spans="2:13" s="34" customFormat="1" ht="12" x14ac:dyDescent="0.2">
      <c r="C21" s="35"/>
    </row>
    <row r="22" spans="2:13" s="34" customFormat="1" ht="12" x14ac:dyDescent="0.2">
      <c r="C22" s="35"/>
    </row>
    <row r="23" spans="2:13" s="34" customFormat="1" ht="12" x14ac:dyDescent="0.2">
      <c r="C23" s="35"/>
    </row>
    <row r="24" spans="2:13" s="34" customFormat="1" ht="12" x14ac:dyDescent="0.2">
      <c r="C24" s="35"/>
    </row>
    <row r="25" spans="2:13" s="34" customFormat="1" ht="12" x14ac:dyDescent="0.2">
      <c r="C25" s="35"/>
      <c r="H25" s="36"/>
    </row>
    <row r="26" spans="2:13" s="34" customFormat="1" ht="12" x14ac:dyDescent="0.2">
      <c r="C26" s="35"/>
    </row>
    <row r="27" spans="2:13" s="34" customFormat="1" ht="12" x14ac:dyDescent="0.2">
      <c r="C27" s="35"/>
    </row>
    <row r="28" spans="2:13" s="34" customFormat="1" ht="12" x14ac:dyDescent="0.2">
      <c r="C28" s="35"/>
    </row>
    <row r="29" spans="2:13" s="34" customFormat="1" ht="12" x14ac:dyDescent="0.2">
      <c r="C29" s="35"/>
    </row>
    <row r="30" spans="2:13" s="34" customFormat="1" ht="12" x14ac:dyDescent="0.2">
      <c r="C30" s="35"/>
    </row>
    <row r="31" spans="2:13" s="34" customFormat="1" ht="12" x14ac:dyDescent="0.2">
      <c r="C31" s="35"/>
    </row>
    <row r="32" spans="2:13" s="34" customFormat="1" ht="12" x14ac:dyDescent="0.2">
      <c r="C32" s="35"/>
    </row>
    <row r="33" spans="3:3" s="34" customFormat="1" ht="12" x14ac:dyDescent="0.2">
      <c r="C33" s="35"/>
    </row>
    <row r="34" spans="3:3" s="34" customFormat="1" ht="12" x14ac:dyDescent="0.2">
      <c r="C34" s="35"/>
    </row>
    <row r="35" spans="3:3" s="34" customFormat="1" ht="12" x14ac:dyDescent="0.2">
      <c r="C35" s="35"/>
    </row>
    <row r="36" spans="3:3" s="34" customFormat="1" ht="12" x14ac:dyDescent="0.2">
      <c r="C36" s="35"/>
    </row>
    <row r="37" spans="3:3" s="34" customFormat="1" ht="12" x14ac:dyDescent="0.2">
      <c r="C37" s="35"/>
    </row>
    <row r="38" spans="3:3" s="34" customFormat="1" ht="12" x14ac:dyDescent="0.2">
      <c r="C38" s="35"/>
    </row>
    <row r="39" spans="3:3" s="34" customFormat="1" ht="12" x14ac:dyDescent="0.2">
      <c r="C39" s="35"/>
    </row>
    <row r="40" spans="3:3" s="34" customFormat="1" ht="12" x14ac:dyDescent="0.2">
      <c r="C40" s="35"/>
    </row>
    <row r="41" spans="3:3" s="34" customFormat="1" ht="12" x14ac:dyDescent="0.2">
      <c r="C41" s="35"/>
    </row>
    <row r="42" spans="3:3" s="34" customFormat="1" ht="12" x14ac:dyDescent="0.2">
      <c r="C42" s="35"/>
    </row>
    <row r="43" spans="3:3" s="34" customFormat="1" ht="12" x14ac:dyDescent="0.2">
      <c r="C43" s="35"/>
    </row>
    <row r="44" spans="3:3" s="34" customFormat="1" ht="12" x14ac:dyDescent="0.2">
      <c r="C44" s="35"/>
    </row>
    <row r="45" spans="3:3" s="34" customFormat="1" ht="12" x14ac:dyDescent="0.2">
      <c r="C45" s="35"/>
    </row>
    <row r="46" spans="3:3" s="34" customFormat="1" ht="12" x14ac:dyDescent="0.2">
      <c r="C46" s="35"/>
    </row>
    <row r="47" spans="3:3" s="34" customFormat="1" ht="12" x14ac:dyDescent="0.2">
      <c r="C47" s="35"/>
    </row>
    <row r="48" spans="3:3" s="34" customFormat="1" ht="12" x14ac:dyDescent="0.2">
      <c r="C48" s="35"/>
    </row>
    <row r="49" spans="3:3" s="34" customFormat="1" ht="12" x14ac:dyDescent="0.2">
      <c r="C49" s="35"/>
    </row>
    <row r="50" spans="3:3" s="34" customFormat="1" ht="12" x14ac:dyDescent="0.2">
      <c r="C50" s="35"/>
    </row>
    <row r="51" spans="3:3" s="34" customFormat="1" ht="12" x14ac:dyDescent="0.2">
      <c r="C51" s="35"/>
    </row>
    <row r="52" spans="3:3" s="34" customFormat="1" ht="12" x14ac:dyDescent="0.2">
      <c r="C52" s="35"/>
    </row>
    <row r="53" spans="3:3" s="34" customFormat="1" ht="12" x14ac:dyDescent="0.2">
      <c r="C53" s="35"/>
    </row>
    <row r="54" spans="3:3" s="34" customFormat="1" ht="12" x14ac:dyDescent="0.2">
      <c r="C54" s="35"/>
    </row>
    <row r="55" spans="3:3" s="34" customFormat="1" ht="12" x14ac:dyDescent="0.2">
      <c r="C55" s="35"/>
    </row>
    <row r="56" spans="3:3" s="34" customFormat="1" ht="12" x14ac:dyDescent="0.2">
      <c r="C56" s="35"/>
    </row>
    <row r="57" spans="3:3" s="34" customFormat="1" ht="12" x14ac:dyDescent="0.2">
      <c r="C57" s="35"/>
    </row>
    <row r="58" spans="3:3" s="34" customFormat="1" ht="12" x14ac:dyDescent="0.2">
      <c r="C58" s="35"/>
    </row>
    <row r="59" spans="3:3" s="34" customFormat="1" ht="12" x14ac:dyDescent="0.2">
      <c r="C59" s="35"/>
    </row>
    <row r="60" spans="3:3" s="34" customFormat="1" ht="12" x14ac:dyDescent="0.2">
      <c r="C60" s="35"/>
    </row>
    <row r="61" spans="3:3" s="34" customFormat="1" ht="12" x14ac:dyDescent="0.2">
      <c r="C61" s="35"/>
    </row>
    <row r="62" spans="3:3" s="34" customFormat="1" ht="12" x14ac:dyDescent="0.2">
      <c r="C62" s="35"/>
    </row>
    <row r="63" spans="3:3" s="34" customFormat="1" ht="12" x14ac:dyDescent="0.2">
      <c r="C63" s="35"/>
    </row>
    <row r="64" spans="3:3" s="34" customFormat="1" ht="12" x14ac:dyDescent="0.2">
      <c r="C64" s="35"/>
    </row>
    <row r="65" spans="3:3" s="34" customFormat="1" ht="12" x14ac:dyDescent="0.2">
      <c r="C65" s="35"/>
    </row>
    <row r="66" spans="3:3" s="34" customFormat="1" ht="12" x14ac:dyDescent="0.2">
      <c r="C66" s="35"/>
    </row>
    <row r="67" spans="3:3" s="34" customFormat="1" ht="12" x14ac:dyDescent="0.2">
      <c r="C67" s="35"/>
    </row>
    <row r="68" spans="3:3" s="34" customFormat="1" ht="12" x14ac:dyDescent="0.2">
      <c r="C68" s="35"/>
    </row>
    <row r="69" spans="3:3" s="34" customFormat="1" ht="12" x14ac:dyDescent="0.2">
      <c r="C69" s="35"/>
    </row>
    <row r="70" spans="3:3" s="34" customFormat="1" ht="12" x14ac:dyDescent="0.2">
      <c r="C70" s="35"/>
    </row>
    <row r="71" spans="3:3" s="34" customFormat="1" ht="12" x14ac:dyDescent="0.2">
      <c r="C71" s="35"/>
    </row>
    <row r="72" spans="3:3" s="34" customFormat="1" ht="12" x14ac:dyDescent="0.2">
      <c r="C72" s="35"/>
    </row>
    <row r="73" spans="3:3" s="34" customFormat="1" ht="12" x14ac:dyDescent="0.2">
      <c r="C73" s="35"/>
    </row>
    <row r="74" spans="3:3" s="34" customFormat="1" ht="12" x14ac:dyDescent="0.2">
      <c r="C74" s="35"/>
    </row>
    <row r="75" spans="3:3" s="34" customFormat="1" ht="12" x14ac:dyDescent="0.2">
      <c r="C75" s="35"/>
    </row>
    <row r="76" spans="3:3" s="34" customFormat="1" ht="12" x14ac:dyDescent="0.2">
      <c r="C76" s="35"/>
    </row>
    <row r="77" spans="3:3" s="34" customFormat="1" ht="12" x14ac:dyDescent="0.2">
      <c r="C77" s="35"/>
    </row>
    <row r="78" spans="3:3" s="34" customFormat="1" ht="12" x14ac:dyDescent="0.2">
      <c r="C78" s="35"/>
    </row>
    <row r="79" spans="3:3" s="34" customFormat="1" ht="12" x14ac:dyDescent="0.2">
      <c r="C79" s="35"/>
    </row>
    <row r="80" spans="3:3" s="34" customFormat="1" ht="12" x14ac:dyDescent="0.2">
      <c r="C80" s="35"/>
    </row>
    <row r="81" spans="3:3" s="34" customFormat="1" ht="12" x14ac:dyDescent="0.2">
      <c r="C81" s="35"/>
    </row>
    <row r="82" spans="3:3" s="34" customFormat="1" ht="12" x14ac:dyDescent="0.2">
      <c r="C82" s="35"/>
    </row>
    <row r="83" spans="3:3" s="34" customFormat="1" ht="12" x14ac:dyDescent="0.2">
      <c r="C83" s="35"/>
    </row>
    <row r="84" spans="3:3" s="34" customFormat="1" ht="12" x14ac:dyDescent="0.2">
      <c r="C84" s="35"/>
    </row>
    <row r="85" spans="3:3" s="34" customFormat="1" ht="12" x14ac:dyDescent="0.2">
      <c r="C85" s="35"/>
    </row>
    <row r="86" spans="3:3" s="34" customFormat="1" ht="12" x14ac:dyDescent="0.2">
      <c r="C86" s="35"/>
    </row>
    <row r="87" spans="3:3" s="34" customFormat="1" ht="12" x14ac:dyDescent="0.2">
      <c r="C87" s="35"/>
    </row>
    <row r="88" spans="3:3" s="34" customFormat="1" ht="12" x14ac:dyDescent="0.2">
      <c r="C88" s="35"/>
    </row>
    <row r="89" spans="3:3" s="34" customFormat="1" ht="12" x14ac:dyDescent="0.2">
      <c r="C89" s="35"/>
    </row>
    <row r="90" spans="3:3" s="34" customFormat="1" ht="12" x14ac:dyDescent="0.2">
      <c r="C90" s="35"/>
    </row>
    <row r="91" spans="3:3" s="34" customFormat="1" ht="12" x14ac:dyDescent="0.2">
      <c r="C91" s="35"/>
    </row>
    <row r="92" spans="3:3" s="34" customFormat="1" ht="12" x14ac:dyDescent="0.2">
      <c r="C92" s="35"/>
    </row>
    <row r="93" spans="3:3" s="34" customFormat="1" ht="12" x14ac:dyDescent="0.2">
      <c r="C93" s="35"/>
    </row>
    <row r="94" spans="3:3" s="34" customFormat="1" ht="12" x14ac:dyDescent="0.2">
      <c r="C94" s="35"/>
    </row>
    <row r="95" spans="3:3" s="34" customFormat="1" ht="12" x14ac:dyDescent="0.2">
      <c r="C95" s="35"/>
    </row>
    <row r="96" spans="3:3" s="34" customFormat="1" ht="12" x14ac:dyDescent="0.2">
      <c r="C96" s="35"/>
    </row>
    <row r="97" spans="3:3" s="34" customFormat="1" ht="12" x14ac:dyDescent="0.2">
      <c r="C97" s="35"/>
    </row>
    <row r="98" spans="3:3" s="34" customFormat="1" ht="12" x14ac:dyDescent="0.2">
      <c r="C98" s="35"/>
    </row>
    <row r="99" spans="3:3" s="34" customFormat="1" ht="12" x14ac:dyDescent="0.2">
      <c r="C99" s="35"/>
    </row>
    <row r="100" spans="3:3" s="34" customFormat="1" ht="12" x14ac:dyDescent="0.2">
      <c r="C100" s="35"/>
    </row>
    <row r="101" spans="3:3" s="34" customFormat="1" ht="12" x14ac:dyDescent="0.2">
      <c r="C101" s="35"/>
    </row>
    <row r="102" spans="3:3" s="34" customFormat="1" ht="12" x14ac:dyDescent="0.2">
      <c r="C102" s="35"/>
    </row>
    <row r="103" spans="3:3" s="34" customFormat="1" ht="12" x14ac:dyDescent="0.2">
      <c r="C103" s="35"/>
    </row>
    <row r="104" spans="3:3" s="34" customFormat="1" ht="12" x14ac:dyDescent="0.2">
      <c r="C104" s="35"/>
    </row>
    <row r="105" spans="3:3" s="34" customFormat="1" ht="12" x14ac:dyDescent="0.2">
      <c r="C105" s="35"/>
    </row>
    <row r="106" spans="3:3" s="34" customFormat="1" ht="12" x14ac:dyDescent="0.2">
      <c r="C106" s="35"/>
    </row>
    <row r="107" spans="3:3" s="34" customFormat="1" ht="12" x14ac:dyDescent="0.2">
      <c r="C107" s="35"/>
    </row>
    <row r="108" spans="3:3" s="34" customFormat="1" ht="12" x14ac:dyDescent="0.2">
      <c r="C108" s="35"/>
    </row>
    <row r="109" spans="3:3" s="34" customFormat="1" ht="12" x14ac:dyDescent="0.2">
      <c r="C109" s="35"/>
    </row>
    <row r="110" spans="3:3" s="34" customFormat="1" ht="12" x14ac:dyDescent="0.2">
      <c r="C110" s="35"/>
    </row>
    <row r="111" spans="3:3" s="34" customFormat="1" ht="12" x14ac:dyDescent="0.2">
      <c r="C111" s="35"/>
    </row>
    <row r="112" spans="3:3" s="34" customFormat="1" ht="12" x14ac:dyDescent="0.2">
      <c r="C112" s="35"/>
    </row>
    <row r="113" spans="3:3" s="34" customFormat="1" ht="12" x14ac:dyDescent="0.2">
      <c r="C113" s="35"/>
    </row>
    <row r="114" spans="3:3" s="34" customFormat="1" ht="12" x14ac:dyDescent="0.2">
      <c r="C114" s="35"/>
    </row>
    <row r="115" spans="3:3" s="34" customFormat="1" ht="12" x14ac:dyDescent="0.2">
      <c r="C115" s="35"/>
    </row>
    <row r="116" spans="3:3" s="34" customFormat="1" ht="12" x14ac:dyDescent="0.2">
      <c r="C116" s="35"/>
    </row>
    <row r="117" spans="3:3" s="34" customFormat="1" ht="12" x14ac:dyDescent="0.2">
      <c r="C117" s="35"/>
    </row>
    <row r="118" spans="3:3" s="34" customFormat="1" ht="12" x14ac:dyDescent="0.2">
      <c r="C118" s="35"/>
    </row>
    <row r="119" spans="3:3" s="34" customFormat="1" ht="12" x14ac:dyDescent="0.2">
      <c r="C119" s="35"/>
    </row>
    <row r="120" spans="3:3" s="34" customFormat="1" ht="12" x14ac:dyDescent="0.2">
      <c r="C120" s="35"/>
    </row>
    <row r="121" spans="3:3" s="34" customFormat="1" ht="12" x14ac:dyDescent="0.2">
      <c r="C121" s="35"/>
    </row>
    <row r="122" spans="3:3" s="34" customFormat="1" ht="12" x14ac:dyDescent="0.2">
      <c r="C122" s="35"/>
    </row>
    <row r="123" spans="3:3" s="34" customFormat="1" ht="12" x14ac:dyDescent="0.2">
      <c r="C123" s="35"/>
    </row>
    <row r="124" spans="3:3" s="34" customFormat="1" ht="12" x14ac:dyDescent="0.2">
      <c r="C124" s="35"/>
    </row>
    <row r="125" spans="3:3" s="34" customFormat="1" ht="12" x14ac:dyDescent="0.2">
      <c r="C125" s="35"/>
    </row>
    <row r="126" spans="3:3" s="34" customFormat="1" ht="12" x14ac:dyDescent="0.2">
      <c r="C126" s="35"/>
    </row>
    <row r="127" spans="3:3" s="34" customFormat="1" ht="12" x14ac:dyDescent="0.2">
      <c r="C127" s="35"/>
    </row>
    <row r="128" spans="3:3" s="34" customFormat="1" ht="12" x14ac:dyDescent="0.2">
      <c r="C128" s="35"/>
    </row>
    <row r="129" spans="3:3" s="34" customFormat="1" ht="12" x14ac:dyDescent="0.2">
      <c r="C129" s="35"/>
    </row>
    <row r="130" spans="3:3" s="34" customFormat="1" ht="12" x14ac:dyDescent="0.2">
      <c r="C130" s="35"/>
    </row>
    <row r="131" spans="3:3" s="34" customFormat="1" ht="12" x14ac:dyDescent="0.2">
      <c r="C131" s="35"/>
    </row>
    <row r="132" spans="3:3" s="34" customFormat="1" ht="12" x14ac:dyDescent="0.2">
      <c r="C132" s="35"/>
    </row>
    <row r="133" spans="3:3" s="34" customFormat="1" ht="12" x14ac:dyDescent="0.2">
      <c r="C133" s="35"/>
    </row>
    <row r="134" spans="3:3" s="34" customFormat="1" ht="12" x14ac:dyDescent="0.2">
      <c r="C134" s="35"/>
    </row>
    <row r="135" spans="3:3" s="34" customFormat="1" ht="12" x14ac:dyDescent="0.2">
      <c r="C135" s="35"/>
    </row>
    <row r="136" spans="3:3" s="34" customFormat="1" ht="12" x14ac:dyDescent="0.2">
      <c r="C136" s="35"/>
    </row>
    <row r="137" spans="3:3" s="34" customFormat="1" ht="12" x14ac:dyDescent="0.2">
      <c r="C137" s="35"/>
    </row>
    <row r="138" spans="3:3" s="34" customFormat="1" ht="12" x14ac:dyDescent="0.2">
      <c r="C138" s="35"/>
    </row>
    <row r="139" spans="3:3" s="34" customFormat="1" ht="12" x14ac:dyDescent="0.2">
      <c r="C139" s="35"/>
    </row>
    <row r="140" spans="3:3" s="34" customFormat="1" ht="12" x14ac:dyDescent="0.2">
      <c r="C140" s="35"/>
    </row>
    <row r="141" spans="3:3" s="34" customFormat="1" ht="12" x14ac:dyDescent="0.2">
      <c r="C141" s="35"/>
    </row>
    <row r="142" spans="3:3" s="34" customFormat="1" ht="12" x14ac:dyDescent="0.2">
      <c r="C142" s="35"/>
    </row>
    <row r="143" spans="3:3" s="34" customFormat="1" ht="12" x14ac:dyDescent="0.2">
      <c r="C143" s="35"/>
    </row>
    <row r="144" spans="3:3" s="34" customFormat="1" ht="12" x14ac:dyDescent="0.2">
      <c r="C144" s="35"/>
    </row>
    <row r="145" spans="3:3" s="34" customFormat="1" ht="12" x14ac:dyDescent="0.2">
      <c r="C145" s="35"/>
    </row>
    <row r="146" spans="3:3" s="34" customFormat="1" ht="12" x14ac:dyDescent="0.2">
      <c r="C146" s="35"/>
    </row>
    <row r="147" spans="3:3" s="34" customFormat="1" ht="12" x14ac:dyDescent="0.2">
      <c r="C147" s="35"/>
    </row>
    <row r="148" spans="3:3" s="34" customFormat="1" ht="12" x14ac:dyDescent="0.2">
      <c r="C148" s="35"/>
    </row>
    <row r="149" spans="3:3" s="34" customFormat="1" ht="12" x14ac:dyDescent="0.2">
      <c r="C149" s="35"/>
    </row>
    <row r="150" spans="3:3" s="34" customFormat="1" ht="12" x14ac:dyDescent="0.2">
      <c r="C150" s="35"/>
    </row>
    <row r="151" spans="3:3" s="34" customFormat="1" ht="12" x14ac:dyDescent="0.2">
      <c r="C151" s="35"/>
    </row>
    <row r="152" spans="3:3" s="34" customFormat="1" ht="12" x14ac:dyDescent="0.2">
      <c r="C152" s="35"/>
    </row>
    <row r="153" spans="3:3" s="34" customFormat="1" ht="12" x14ac:dyDescent="0.2">
      <c r="C153" s="35"/>
    </row>
    <row r="154" spans="3:3" s="34" customFormat="1" ht="12" x14ac:dyDescent="0.2">
      <c r="C154" s="35"/>
    </row>
    <row r="155" spans="3:3" s="34" customFormat="1" ht="12" x14ac:dyDescent="0.2">
      <c r="C155" s="35"/>
    </row>
    <row r="156" spans="3:3" s="34" customFormat="1" ht="12" x14ac:dyDescent="0.2">
      <c r="C156" s="35"/>
    </row>
    <row r="157" spans="3:3" s="34" customFormat="1" ht="12" x14ac:dyDescent="0.2">
      <c r="C157" s="35"/>
    </row>
    <row r="158" spans="3:3" s="34" customFormat="1" ht="12" x14ac:dyDescent="0.2">
      <c r="C158" s="35"/>
    </row>
    <row r="159" spans="3:3" s="34" customFormat="1" ht="12" x14ac:dyDescent="0.2">
      <c r="C159" s="35"/>
    </row>
    <row r="160" spans="3:3" s="34" customFormat="1" ht="12" x14ac:dyDescent="0.2">
      <c r="C160" s="35"/>
    </row>
    <row r="161" spans="3:3" s="34" customFormat="1" ht="12" x14ac:dyDescent="0.2">
      <c r="C161" s="35"/>
    </row>
    <row r="162" spans="3:3" s="34" customFormat="1" ht="12" x14ac:dyDescent="0.2">
      <c r="C162" s="35"/>
    </row>
    <row r="163" spans="3:3" s="34" customFormat="1" ht="12" x14ac:dyDescent="0.2">
      <c r="C163" s="35"/>
    </row>
    <row r="164" spans="3:3" s="34" customFormat="1" ht="12" x14ac:dyDescent="0.2">
      <c r="C164" s="35"/>
    </row>
    <row r="165" spans="3:3" s="34" customFormat="1" ht="12" x14ac:dyDescent="0.2">
      <c r="C165" s="35"/>
    </row>
    <row r="166" spans="3:3" s="34" customFormat="1" ht="12" x14ac:dyDescent="0.2">
      <c r="C166" s="35"/>
    </row>
    <row r="167" spans="3:3" s="34" customFormat="1" ht="12" x14ac:dyDescent="0.2">
      <c r="C167" s="35"/>
    </row>
    <row r="168" spans="3:3" s="34" customFormat="1" ht="12" x14ac:dyDescent="0.2">
      <c r="C168" s="35"/>
    </row>
    <row r="169" spans="3:3" s="34" customFormat="1" ht="12" x14ac:dyDescent="0.2">
      <c r="C169" s="35"/>
    </row>
    <row r="170" spans="3:3" s="34" customFormat="1" ht="12" x14ac:dyDescent="0.2">
      <c r="C170" s="35"/>
    </row>
    <row r="171" spans="3:3" s="34" customFormat="1" ht="12" x14ac:dyDescent="0.2">
      <c r="C171" s="35"/>
    </row>
    <row r="172" spans="3:3" s="34" customFormat="1" ht="12" x14ac:dyDescent="0.2">
      <c r="C172" s="35"/>
    </row>
    <row r="173" spans="3:3" s="34" customFormat="1" ht="12" x14ac:dyDescent="0.2">
      <c r="C173" s="35"/>
    </row>
    <row r="174" spans="3:3" s="34" customFormat="1" ht="12" x14ac:dyDescent="0.2">
      <c r="C174" s="35"/>
    </row>
    <row r="175" spans="3:3" s="34" customFormat="1" ht="12" x14ac:dyDescent="0.2">
      <c r="C175" s="35"/>
    </row>
    <row r="176" spans="3:3" s="34" customFormat="1" ht="12" x14ac:dyDescent="0.2">
      <c r="C176" s="35"/>
    </row>
    <row r="177" spans="3:3" s="34" customFormat="1" ht="12" x14ac:dyDescent="0.2">
      <c r="C177" s="35"/>
    </row>
    <row r="178" spans="3:3" s="34" customFormat="1" ht="12" x14ac:dyDescent="0.2">
      <c r="C178" s="35"/>
    </row>
    <row r="179" spans="3:3" s="34" customFormat="1" ht="12" x14ac:dyDescent="0.2">
      <c r="C179" s="35"/>
    </row>
    <row r="180" spans="3:3" s="34" customFormat="1" ht="12" x14ac:dyDescent="0.2">
      <c r="C180" s="35"/>
    </row>
    <row r="181" spans="3:3" s="34" customFormat="1" ht="12" x14ac:dyDescent="0.2">
      <c r="C181" s="35"/>
    </row>
    <row r="182" spans="3:3" s="34" customFormat="1" ht="12" x14ac:dyDescent="0.2">
      <c r="C182" s="35"/>
    </row>
    <row r="183" spans="3:3" s="34" customFormat="1" ht="12" x14ac:dyDescent="0.2">
      <c r="C183" s="35"/>
    </row>
    <row r="184" spans="3:3" s="34" customFormat="1" ht="12" x14ac:dyDescent="0.2">
      <c r="C184" s="35"/>
    </row>
    <row r="185" spans="3:3" s="34" customFormat="1" ht="12" x14ac:dyDescent="0.2">
      <c r="C185" s="35"/>
    </row>
    <row r="186" spans="3:3" s="34" customFormat="1" ht="12" x14ac:dyDescent="0.2">
      <c r="C186" s="35"/>
    </row>
    <row r="187" spans="3:3" s="34" customFormat="1" ht="12" x14ac:dyDescent="0.2">
      <c r="C187" s="35"/>
    </row>
    <row r="188" spans="3:3" s="34" customFormat="1" ht="12" x14ac:dyDescent="0.2">
      <c r="C188" s="35"/>
    </row>
    <row r="189" spans="3:3" s="34" customFormat="1" ht="12" x14ac:dyDescent="0.2">
      <c r="C189" s="35"/>
    </row>
    <row r="190" spans="3:3" s="34" customFormat="1" ht="12" x14ac:dyDescent="0.2">
      <c r="C190" s="35"/>
    </row>
    <row r="191" spans="3:3" s="34" customFormat="1" ht="12" x14ac:dyDescent="0.2">
      <c r="C191" s="35"/>
    </row>
    <row r="192" spans="3:3" s="34" customFormat="1" ht="12" x14ac:dyDescent="0.2">
      <c r="C192" s="35"/>
    </row>
    <row r="193" spans="3:3" s="34" customFormat="1" ht="12" x14ac:dyDescent="0.2">
      <c r="C193" s="35"/>
    </row>
    <row r="194" spans="3:3" s="34" customFormat="1" ht="12" x14ac:dyDescent="0.2">
      <c r="C194" s="35"/>
    </row>
    <row r="195" spans="3:3" s="34" customFormat="1" ht="12" x14ac:dyDescent="0.2">
      <c r="C195" s="35"/>
    </row>
    <row r="196" spans="3:3" s="34" customFormat="1" ht="12" x14ac:dyDescent="0.2">
      <c r="C196" s="35"/>
    </row>
    <row r="197" spans="3:3" s="34" customFormat="1" ht="12" x14ac:dyDescent="0.2">
      <c r="C197" s="35"/>
    </row>
    <row r="198" spans="3:3" s="34" customFormat="1" ht="12" x14ac:dyDescent="0.2">
      <c r="C198" s="35"/>
    </row>
    <row r="199" spans="3:3" s="34" customFormat="1" ht="12" x14ac:dyDescent="0.2">
      <c r="C199" s="35"/>
    </row>
    <row r="200" spans="3:3" s="34" customFormat="1" ht="12" x14ac:dyDescent="0.2">
      <c r="C200" s="35"/>
    </row>
    <row r="201" spans="3:3" s="34" customFormat="1" ht="12" x14ac:dyDescent="0.2">
      <c r="C201" s="35"/>
    </row>
    <row r="202" spans="3:3" s="34" customFormat="1" ht="12" x14ac:dyDescent="0.2">
      <c r="C202" s="35"/>
    </row>
    <row r="203" spans="3:3" s="34" customFormat="1" ht="12" x14ac:dyDescent="0.2">
      <c r="C203" s="35"/>
    </row>
    <row r="204" spans="3:3" s="34" customFormat="1" ht="12" x14ac:dyDescent="0.2">
      <c r="C204" s="35"/>
    </row>
    <row r="205" spans="3:3" s="34" customFormat="1" ht="12" x14ac:dyDescent="0.2">
      <c r="C205" s="35"/>
    </row>
    <row r="206" spans="3:3" s="34" customFormat="1" ht="12" x14ac:dyDescent="0.2">
      <c r="C206" s="35"/>
    </row>
    <row r="207" spans="3:3" s="34" customFormat="1" ht="12" x14ac:dyDescent="0.2">
      <c r="C207" s="35"/>
    </row>
    <row r="208" spans="3:3" s="34" customFormat="1" ht="12" x14ac:dyDescent="0.2">
      <c r="C208" s="35"/>
    </row>
    <row r="209" spans="3:3" s="34" customFormat="1" ht="12" x14ac:dyDescent="0.2">
      <c r="C209" s="35"/>
    </row>
    <row r="210" spans="3:3" s="34" customFormat="1" ht="12" x14ac:dyDescent="0.2">
      <c r="C210" s="35"/>
    </row>
    <row r="211" spans="3:3" s="34" customFormat="1" ht="12" x14ac:dyDescent="0.2">
      <c r="C211" s="35"/>
    </row>
    <row r="212" spans="3:3" s="34" customFormat="1" ht="12" x14ac:dyDescent="0.2">
      <c r="C212" s="35"/>
    </row>
    <row r="213" spans="3:3" s="34" customFormat="1" ht="12" x14ac:dyDescent="0.2">
      <c r="C213" s="35"/>
    </row>
    <row r="214" spans="3:3" s="34" customFormat="1" ht="12" x14ac:dyDescent="0.2">
      <c r="C214" s="35"/>
    </row>
    <row r="215" spans="3:3" s="34" customFormat="1" ht="12" x14ac:dyDescent="0.2">
      <c r="C215" s="35"/>
    </row>
    <row r="216" spans="3:3" s="34" customFormat="1" ht="12" x14ac:dyDescent="0.2">
      <c r="C216" s="35"/>
    </row>
    <row r="217" spans="3:3" s="34" customFormat="1" ht="12" x14ac:dyDescent="0.2">
      <c r="C217" s="35"/>
    </row>
    <row r="218" spans="3:3" s="34" customFormat="1" ht="12" x14ac:dyDescent="0.2">
      <c r="C218" s="35"/>
    </row>
    <row r="219" spans="3:3" s="34" customFormat="1" ht="12" x14ac:dyDescent="0.2">
      <c r="C219" s="35"/>
    </row>
    <row r="220" spans="3:3" s="34" customFormat="1" ht="12" x14ac:dyDescent="0.2">
      <c r="C220" s="35"/>
    </row>
    <row r="221" spans="3:3" s="34" customFormat="1" ht="12" x14ac:dyDescent="0.2">
      <c r="C221" s="35"/>
    </row>
    <row r="222" spans="3:3" s="34" customFormat="1" ht="12" x14ac:dyDescent="0.2">
      <c r="C222" s="35"/>
    </row>
    <row r="223" spans="3:3" s="34" customFormat="1" ht="12" x14ac:dyDescent="0.2">
      <c r="C223" s="35"/>
    </row>
    <row r="224" spans="3:3" s="34" customFormat="1" ht="12" x14ac:dyDescent="0.2">
      <c r="C224" s="35"/>
    </row>
    <row r="225" spans="3:3" s="34" customFormat="1" ht="12" x14ac:dyDescent="0.2">
      <c r="C225" s="35"/>
    </row>
    <row r="226" spans="3:3" s="34" customFormat="1" ht="12" x14ac:dyDescent="0.2">
      <c r="C226" s="35"/>
    </row>
    <row r="227" spans="3:3" s="34" customFormat="1" ht="12" x14ac:dyDescent="0.2">
      <c r="C227" s="35"/>
    </row>
    <row r="228" spans="3:3" s="34" customFormat="1" ht="12" x14ac:dyDescent="0.2">
      <c r="C228" s="35"/>
    </row>
    <row r="229" spans="3:3" s="34" customFormat="1" ht="12" x14ac:dyDescent="0.2">
      <c r="C229" s="35"/>
    </row>
    <row r="230" spans="3:3" s="34" customFormat="1" ht="12" x14ac:dyDescent="0.2">
      <c r="C230" s="35"/>
    </row>
    <row r="231" spans="3:3" s="34" customFormat="1" ht="12" x14ac:dyDescent="0.2">
      <c r="C231" s="35"/>
    </row>
    <row r="232" spans="3:3" s="34" customFormat="1" ht="12" x14ac:dyDescent="0.2">
      <c r="C232" s="35"/>
    </row>
    <row r="233" spans="3:3" s="34" customFormat="1" ht="12" x14ac:dyDescent="0.2">
      <c r="C233" s="35"/>
    </row>
    <row r="234" spans="3:3" s="34" customFormat="1" ht="12" x14ac:dyDescent="0.2">
      <c r="C234" s="35"/>
    </row>
    <row r="235" spans="3:3" s="34" customFormat="1" ht="12" x14ac:dyDescent="0.2">
      <c r="C235" s="35"/>
    </row>
    <row r="236" spans="3:3" s="34" customFormat="1" ht="12" x14ac:dyDescent="0.2">
      <c r="C236" s="35"/>
    </row>
    <row r="237" spans="3:3" s="34" customFormat="1" ht="12" x14ac:dyDescent="0.2">
      <c r="C237" s="35"/>
    </row>
    <row r="238" spans="3:3" s="34" customFormat="1" ht="12" x14ac:dyDescent="0.2">
      <c r="C238" s="35"/>
    </row>
    <row r="239" spans="3:3" s="34" customFormat="1" ht="12" x14ac:dyDescent="0.2">
      <c r="C239" s="35"/>
    </row>
    <row r="240" spans="3:3" s="34" customFormat="1" ht="12" x14ac:dyDescent="0.2">
      <c r="C240" s="35"/>
    </row>
    <row r="241" spans="3:3" s="34" customFormat="1" ht="12" x14ac:dyDescent="0.2">
      <c r="C241" s="35"/>
    </row>
    <row r="242" spans="3:3" s="34" customFormat="1" ht="12" x14ac:dyDescent="0.2">
      <c r="C242" s="35"/>
    </row>
    <row r="243" spans="3:3" s="34" customFormat="1" ht="12" x14ac:dyDescent="0.2">
      <c r="C243" s="35"/>
    </row>
    <row r="244" spans="3:3" s="34" customFormat="1" ht="12" x14ac:dyDescent="0.2">
      <c r="C244" s="35"/>
    </row>
    <row r="245" spans="3:3" s="34" customFormat="1" ht="12" x14ac:dyDescent="0.2">
      <c r="C245" s="35"/>
    </row>
    <row r="246" spans="3:3" s="34" customFormat="1" ht="12" x14ac:dyDescent="0.2">
      <c r="C246" s="35"/>
    </row>
    <row r="247" spans="3:3" s="34" customFormat="1" ht="12" x14ac:dyDescent="0.2">
      <c r="C247" s="35"/>
    </row>
    <row r="248" spans="3:3" s="34" customFormat="1" ht="12" x14ac:dyDescent="0.2">
      <c r="C248" s="35"/>
    </row>
    <row r="249" spans="3:3" s="34" customFormat="1" ht="12" x14ac:dyDescent="0.2">
      <c r="C249" s="35"/>
    </row>
    <row r="250" spans="3:3" s="34" customFormat="1" ht="12" x14ac:dyDescent="0.2">
      <c r="C250" s="35"/>
    </row>
    <row r="251" spans="3:3" s="34" customFormat="1" ht="12" x14ac:dyDescent="0.2">
      <c r="C251" s="35"/>
    </row>
    <row r="252" spans="3:3" s="34" customFormat="1" ht="12" x14ac:dyDescent="0.2">
      <c r="C252" s="35"/>
    </row>
    <row r="253" spans="3:3" s="34" customFormat="1" ht="12" x14ac:dyDescent="0.2">
      <c r="C253" s="35"/>
    </row>
    <row r="254" spans="3:3" s="34" customFormat="1" ht="12" x14ac:dyDescent="0.2">
      <c r="C254" s="35"/>
    </row>
    <row r="255" spans="3:3" s="34" customFormat="1" ht="12" x14ac:dyDescent="0.2">
      <c r="C255" s="35"/>
    </row>
    <row r="256" spans="3:3" s="34" customFormat="1" ht="12" x14ac:dyDescent="0.2">
      <c r="C256" s="35"/>
    </row>
    <row r="257" spans="3:3" s="34" customFormat="1" ht="12" x14ac:dyDescent="0.2">
      <c r="C257" s="35"/>
    </row>
    <row r="258" spans="3:3" s="34" customFormat="1" ht="12" x14ac:dyDescent="0.2">
      <c r="C258" s="35"/>
    </row>
    <row r="259" spans="3:3" s="34" customFormat="1" ht="12" x14ac:dyDescent="0.2">
      <c r="C259" s="35"/>
    </row>
    <row r="260" spans="3:3" s="34" customFormat="1" ht="12" x14ac:dyDescent="0.2">
      <c r="C260" s="35"/>
    </row>
    <row r="261" spans="3:3" s="34" customFormat="1" ht="12" x14ac:dyDescent="0.2">
      <c r="C261" s="35"/>
    </row>
    <row r="262" spans="3:3" s="34" customFormat="1" ht="12" x14ac:dyDescent="0.2">
      <c r="C262" s="35"/>
    </row>
    <row r="263" spans="3:3" s="34" customFormat="1" ht="12" x14ac:dyDescent="0.2">
      <c r="C263" s="35"/>
    </row>
    <row r="264" spans="3:3" s="34" customFormat="1" ht="12" x14ac:dyDescent="0.2">
      <c r="C264" s="35"/>
    </row>
    <row r="265" spans="3:3" s="34" customFormat="1" ht="12" x14ac:dyDescent="0.2">
      <c r="C265" s="35"/>
    </row>
    <row r="266" spans="3:3" s="34" customFormat="1" ht="12" x14ac:dyDescent="0.2">
      <c r="C266" s="35"/>
    </row>
    <row r="267" spans="3:3" s="34" customFormat="1" ht="12" x14ac:dyDescent="0.2">
      <c r="C267" s="35"/>
    </row>
    <row r="268" spans="3:3" s="34" customFormat="1" ht="12" x14ac:dyDescent="0.2">
      <c r="C268" s="35"/>
    </row>
    <row r="269" spans="3:3" s="34" customFormat="1" ht="12" x14ac:dyDescent="0.2">
      <c r="C269" s="35"/>
    </row>
    <row r="270" spans="3:3" s="34" customFormat="1" ht="12" x14ac:dyDescent="0.2">
      <c r="C270" s="35"/>
    </row>
    <row r="271" spans="3:3" s="34" customFormat="1" ht="12" x14ac:dyDescent="0.2">
      <c r="C271" s="35"/>
    </row>
    <row r="272" spans="3:3" s="34" customFormat="1" ht="12" x14ac:dyDescent="0.2">
      <c r="C272" s="35"/>
    </row>
    <row r="273" spans="3:3" s="34" customFormat="1" ht="12" x14ac:dyDescent="0.2">
      <c r="C273" s="35"/>
    </row>
    <row r="274" spans="3:3" s="34" customFormat="1" ht="12" x14ac:dyDescent="0.2">
      <c r="C274" s="35"/>
    </row>
    <row r="275" spans="3:3" s="34" customFormat="1" ht="12" x14ac:dyDescent="0.2">
      <c r="C275" s="35"/>
    </row>
    <row r="276" spans="3:3" s="34" customFormat="1" ht="12" x14ac:dyDescent="0.2">
      <c r="C276" s="35"/>
    </row>
    <row r="277" spans="3:3" s="34" customFormat="1" ht="12" x14ac:dyDescent="0.2">
      <c r="C277" s="35"/>
    </row>
    <row r="278" spans="3:3" s="34" customFormat="1" ht="12" x14ac:dyDescent="0.2">
      <c r="C278" s="35"/>
    </row>
    <row r="279" spans="3:3" s="34" customFormat="1" ht="12" x14ac:dyDescent="0.2">
      <c r="C279" s="35"/>
    </row>
    <row r="280" spans="3:3" s="34" customFormat="1" ht="12" x14ac:dyDescent="0.2">
      <c r="C280" s="35"/>
    </row>
    <row r="281" spans="3:3" s="34" customFormat="1" ht="12" x14ac:dyDescent="0.2">
      <c r="C281" s="35"/>
    </row>
    <row r="282" spans="3:3" s="34" customFormat="1" ht="12" x14ac:dyDescent="0.2">
      <c r="C282" s="35"/>
    </row>
    <row r="283" spans="3:3" s="34" customFormat="1" ht="12" x14ac:dyDescent="0.2">
      <c r="C283" s="35"/>
    </row>
    <row r="284" spans="3:3" s="34" customFormat="1" ht="12" x14ac:dyDescent="0.2">
      <c r="C284" s="35"/>
    </row>
    <row r="285" spans="3:3" s="34" customFormat="1" ht="12" x14ac:dyDescent="0.2">
      <c r="C285" s="35"/>
    </row>
    <row r="286" spans="3:3" s="34" customFormat="1" ht="12" x14ac:dyDescent="0.2">
      <c r="C286" s="35"/>
    </row>
    <row r="287" spans="3:3" s="34" customFormat="1" ht="12" x14ac:dyDescent="0.2">
      <c r="C287" s="35"/>
    </row>
    <row r="288" spans="3:3" s="34" customFormat="1" ht="12" x14ac:dyDescent="0.2">
      <c r="C288" s="35"/>
    </row>
    <row r="289" spans="3:3" s="34" customFormat="1" ht="12" x14ac:dyDescent="0.2">
      <c r="C289" s="35"/>
    </row>
    <row r="290" spans="3:3" s="34" customFormat="1" ht="12" x14ac:dyDescent="0.2">
      <c r="C290" s="35"/>
    </row>
    <row r="291" spans="3:3" s="34" customFormat="1" ht="12" x14ac:dyDescent="0.2">
      <c r="C291" s="35"/>
    </row>
    <row r="292" spans="3:3" s="34" customFormat="1" ht="12" x14ac:dyDescent="0.2">
      <c r="C292" s="35"/>
    </row>
    <row r="293" spans="3:3" s="34" customFormat="1" ht="12" x14ac:dyDescent="0.2">
      <c r="C293" s="35"/>
    </row>
    <row r="294" spans="3:3" s="34" customFormat="1" ht="12" x14ac:dyDescent="0.2">
      <c r="C294" s="35"/>
    </row>
    <row r="295" spans="3:3" s="34" customFormat="1" ht="12" x14ac:dyDescent="0.2">
      <c r="C295" s="35"/>
    </row>
    <row r="296" spans="3:3" s="34" customFormat="1" ht="12" x14ac:dyDescent="0.2">
      <c r="C296" s="35"/>
    </row>
    <row r="297" spans="3:3" s="34" customFormat="1" ht="12" x14ac:dyDescent="0.2">
      <c r="C297" s="35"/>
    </row>
    <row r="298" spans="3:3" s="34" customFormat="1" ht="12" x14ac:dyDescent="0.2">
      <c r="C298" s="35"/>
    </row>
    <row r="299" spans="3:3" s="34" customFormat="1" ht="12" x14ac:dyDescent="0.2">
      <c r="C299" s="35"/>
    </row>
    <row r="300" spans="3:3" s="34" customFormat="1" ht="12" x14ac:dyDescent="0.2">
      <c r="C300" s="35"/>
    </row>
    <row r="301" spans="3:3" s="34" customFormat="1" ht="12" x14ac:dyDescent="0.2">
      <c r="C301" s="35"/>
    </row>
    <row r="302" spans="3:3" s="34" customFormat="1" ht="12" x14ac:dyDescent="0.2">
      <c r="C302" s="35"/>
    </row>
    <row r="303" spans="3:3" s="34" customFormat="1" ht="12" x14ac:dyDescent="0.2">
      <c r="C303" s="35"/>
    </row>
    <row r="304" spans="3:3" s="34" customFormat="1" ht="12" x14ac:dyDescent="0.2">
      <c r="C304" s="35"/>
    </row>
    <row r="305" spans="3:3" s="34" customFormat="1" ht="12" x14ac:dyDescent="0.2">
      <c r="C305" s="35"/>
    </row>
    <row r="306" spans="3:3" s="34" customFormat="1" ht="12" x14ac:dyDescent="0.2">
      <c r="C306" s="35"/>
    </row>
    <row r="307" spans="3:3" s="34" customFormat="1" ht="12" x14ac:dyDescent="0.2">
      <c r="C307" s="35"/>
    </row>
    <row r="308" spans="3:3" s="34" customFormat="1" ht="12" x14ac:dyDescent="0.2">
      <c r="C308" s="35"/>
    </row>
    <row r="309" spans="3:3" s="34" customFormat="1" ht="12" x14ac:dyDescent="0.2">
      <c r="C309" s="35"/>
    </row>
    <row r="310" spans="3:3" s="34" customFormat="1" ht="12" x14ac:dyDescent="0.2">
      <c r="C310" s="35"/>
    </row>
    <row r="311" spans="3:3" s="34" customFormat="1" ht="12" x14ac:dyDescent="0.2">
      <c r="C311" s="35"/>
    </row>
    <row r="312" spans="3:3" s="34" customFormat="1" ht="12" x14ac:dyDescent="0.2">
      <c r="C312" s="35"/>
    </row>
    <row r="313" spans="3:3" s="34" customFormat="1" ht="12" x14ac:dyDescent="0.2">
      <c r="C313" s="35"/>
    </row>
    <row r="314" spans="3:3" s="34" customFormat="1" ht="12" x14ac:dyDescent="0.2">
      <c r="C314" s="35"/>
    </row>
    <row r="315" spans="3:3" s="34" customFormat="1" ht="12" x14ac:dyDescent="0.2">
      <c r="C315" s="35"/>
    </row>
    <row r="316" spans="3:3" s="34" customFormat="1" ht="12" x14ac:dyDescent="0.2">
      <c r="C316" s="35"/>
    </row>
    <row r="317" spans="3:3" s="34" customFormat="1" ht="12" x14ac:dyDescent="0.2">
      <c r="C317" s="35"/>
    </row>
    <row r="318" spans="3:3" s="34" customFormat="1" ht="12" x14ac:dyDescent="0.2">
      <c r="C318" s="35"/>
    </row>
    <row r="319" spans="3:3" s="34" customFormat="1" ht="12" x14ac:dyDescent="0.2">
      <c r="C319" s="35"/>
    </row>
    <row r="320" spans="3:3" s="34" customFormat="1" ht="12" x14ac:dyDescent="0.2">
      <c r="C320" s="35"/>
    </row>
    <row r="321" spans="3:3" s="34" customFormat="1" ht="12" x14ac:dyDescent="0.2">
      <c r="C321" s="35"/>
    </row>
    <row r="322" spans="3:3" s="34" customFormat="1" ht="12" x14ac:dyDescent="0.2">
      <c r="C322" s="35"/>
    </row>
    <row r="323" spans="3:3" s="34" customFormat="1" ht="12" x14ac:dyDescent="0.2">
      <c r="C323" s="35"/>
    </row>
    <row r="324" spans="3:3" s="34" customFormat="1" ht="12" x14ac:dyDescent="0.2">
      <c r="C324" s="35"/>
    </row>
    <row r="325" spans="3:3" s="34" customFormat="1" ht="12" x14ac:dyDescent="0.2">
      <c r="C325" s="35"/>
    </row>
    <row r="326" spans="3:3" s="34" customFormat="1" ht="12" x14ac:dyDescent="0.2">
      <c r="C326" s="35"/>
    </row>
    <row r="327" spans="3:3" s="34" customFormat="1" ht="12" x14ac:dyDescent="0.2">
      <c r="C327" s="35"/>
    </row>
    <row r="328" spans="3:3" s="34" customFormat="1" ht="12" x14ac:dyDescent="0.2">
      <c r="C328" s="35"/>
    </row>
    <row r="329" spans="3:3" s="34" customFormat="1" ht="12" x14ac:dyDescent="0.2">
      <c r="C329" s="35"/>
    </row>
    <row r="330" spans="3:3" s="34" customFormat="1" ht="12" x14ac:dyDescent="0.2">
      <c r="C330" s="35"/>
    </row>
    <row r="331" spans="3:3" s="34" customFormat="1" ht="12" x14ac:dyDescent="0.2">
      <c r="C331" s="35"/>
    </row>
    <row r="332" spans="3:3" s="34" customFormat="1" ht="12" x14ac:dyDescent="0.2">
      <c r="C332" s="35"/>
    </row>
    <row r="333" spans="3:3" s="34" customFormat="1" ht="12" x14ac:dyDescent="0.2">
      <c r="C333" s="35"/>
    </row>
    <row r="334" spans="3:3" s="34" customFormat="1" ht="12" x14ac:dyDescent="0.2">
      <c r="C334" s="35"/>
    </row>
    <row r="335" spans="3:3" s="34" customFormat="1" ht="12" x14ac:dyDescent="0.2">
      <c r="C335" s="35"/>
    </row>
    <row r="336" spans="3:3" s="34" customFormat="1" ht="12" x14ac:dyDescent="0.2">
      <c r="C336" s="35"/>
    </row>
    <row r="337" spans="3:3" s="34" customFormat="1" ht="12" x14ac:dyDescent="0.2">
      <c r="C337" s="35"/>
    </row>
    <row r="338" spans="3:3" s="34" customFormat="1" ht="12" x14ac:dyDescent="0.2">
      <c r="C338" s="35"/>
    </row>
    <row r="339" spans="3:3" s="34" customFormat="1" ht="12" x14ac:dyDescent="0.2">
      <c r="C339" s="35"/>
    </row>
    <row r="340" spans="3:3" s="34" customFormat="1" ht="12" x14ac:dyDescent="0.2">
      <c r="C340" s="35"/>
    </row>
    <row r="341" spans="3:3" s="34" customFormat="1" ht="12" x14ac:dyDescent="0.2">
      <c r="C341" s="35"/>
    </row>
    <row r="342" spans="3:3" s="34" customFormat="1" ht="12" x14ac:dyDescent="0.2">
      <c r="C342" s="35"/>
    </row>
    <row r="343" spans="3:3" s="34" customFormat="1" ht="12" x14ac:dyDescent="0.2">
      <c r="C343" s="35"/>
    </row>
    <row r="344" spans="3:3" s="34" customFormat="1" ht="12" x14ac:dyDescent="0.2">
      <c r="C344" s="35"/>
    </row>
    <row r="345" spans="3:3" s="34" customFormat="1" ht="12" x14ac:dyDescent="0.2">
      <c r="C345" s="35"/>
    </row>
    <row r="346" spans="3:3" s="34" customFormat="1" ht="12" x14ac:dyDescent="0.2">
      <c r="C346" s="35"/>
    </row>
    <row r="347" spans="3:3" s="34" customFormat="1" ht="12" x14ac:dyDescent="0.2">
      <c r="C347" s="35"/>
    </row>
    <row r="348" spans="3:3" s="34" customFormat="1" ht="12" x14ac:dyDescent="0.2">
      <c r="C348" s="35"/>
    </row>
    <row r="349" spans="3:3" s="34" customFormat="1" ht="12" x14ac:dyDescent="0.2">
      <c r="C349" s="35"/>
    </row>
    <row r="350" spans="3:3" s="34" customFormat="1" ht="12" x14ac:dyDescent="0.2">
      <c r="C350" s="35"/>
    </row>
    <row r="351" spans="3:3" s="34" customFormat="1" ht="12" x14ac:dyDescent="0.2">
      <c r="C351" s="35"/>
    </row>
    <row r="352" spans="3:3" s="34" customFormat="1" ht="12" x14ac:dyDescent="0.2">
      <c r="C352" s="35"/>
    </row>
    <row r="353" spans="3:3" s="34" customFormat="1" ht="12" x14ac:dyDescent="0.2">
      <c r="C353" s="35"/>
    </row>
    <row r="354" spans="3:3" s="34" customFormat="1" ht="12" x14ac:dyDescent="0.2">
      <c r="C354" s="35"/>
    </row>
    <row r="355" spans="3:3" s="34" customFormat="1" ht="12" x14ac:dyDescent="0.2">
      <c r="C355" s="35"/>
    </row>
    <row r="356" spans="3:3" s="34" customFormat="1" ht="12" x14ac:dyDescent="0.2">
      <c r="C356" s="35"/>
    </row>
    <row r="357" spans="3:3" s="34" customFormat="1" ht="12" x14ac:dyDescent="0.2">
      <c r="C357" s="35"/>
    </row>
    <row r="358" spans="3:3" s="34" customFormat="1" ht="12" x14ac:dyDescent="0.2">
      <c r="C358" s="35"/>
    </row>
    <row r="359" spans="3:3" s="34" customFormat="1" ht="12" x14ac:dyDescent="0.2">
      <c r="C359" s="35"/>
    </row>
    <row r="360" spans="3:3" s="34" customFormat="1" ht="12" x14ac:dyDescent="0.2">
      <c r="C360" s="35"/>
    </row>
    <row r="361" spans="3:3" s="34" customFormat="1" ht="12" x14ac:dyDescent="0.2">
      <c r="C361" s="35"/>
    </row>
    <row r="362" spans="3:3" s="34" customFormat="1" ht="12" x14ac:dyDescent="0.2">
      <c r="C362" s="35"/>
    </row>
    <row r="363" spans="3:3" s="34" customFormat="1" ht="12" x14ac:dyDescent="0.2">
      <c r="C363" s="35"/>
    </row>
    <row r="364" spans="3:3" s="34" customFormat="1" ht="12" x14ac:dyDescent="0.2">
      <c r="C364" s="35"/>
    </row>
    <row r="365" spans="3:3" s="34" customFormat="1" ht="12" x14ac:dyDescent="0.2">
      <c r="C365" s="35"/>
    </row>
    <row r="366" spans="3:3" s="34" customFormat="1" ht="12" x14ac:dyDescent="0.2">
      <c r="C366" s="35"/>
    </row>
    <row r="367" spans="3:3" s="34" customFormat="1" ht="12" x14ac:dyDescent="0.2">
      <c r="C367" s="35"/>
    </row>
    <row r="368" spans="3:3" s="34" customFormat="1" ht="12" x14ac:dyDescent="0.2">
      <c r="C368" s="35"/>
    </row>
    <row r="369" spans="2:17" s="34" customFormat="1" ht="12" x14ac:dyDescent="0.2">
      <c r="C369" s="35"/>
    </row>
    <row r="370" spans="2:17" s="34" customFormat="1" ht="12" x14ac:dyDescent="0.2">
      <c r="C370" s="35"/>
    </row>
    <row r="371" spans="2:17" s="34" customFormat="1" ht="12" x14ac:dyDescent="0.2">
      <c r="C371" s="35"/>
    </row>
    <row r="372" spans="2:17" s="34" customFormat="1" ht="12" x14ac:dyDescent="0.2">
      <c r="C372" s="35"/>
    </row>
    <row r="373" spans="2:17" s="34" customFormat="1" ht="12" x14ac:dyDescent="0.2">
      <c r="C373" s="35"/>
    </row>
    <row r="374" spans="2:17" s="34" customFormat="1" ht="12" x14ac:dyDescent="0.2">
      <c r="C374" s="35"/>
    </row>
    <row r="375" spans="2:17" s="34" customFormat="1" ht="12" x14ac:dyDescent="0.2">
      <c r="C375" s="35"/>
    </row>
    <row r="376" spans="2:17" s="34" customFormat="1" x14ac:dyDescent="0.25">
      <c r="B376" s="32"/>
      <c r="C376" s="33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</row>
    <row r="377" spans="2:17" s="34" customFormat="1" x14ac:dyDescent="0.25">
      <c r="B377" s="32"/>
      <c r="C377" s="33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</row>
    <row r="378" spans="2:17" s="34" customFormat="1" x14ac:dyDescent="0.25">
      <c r="B378" s="32"/>
      <c r="C378" s="33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</row>
    <row r="379" spans="2:17" s="34" customFormat="1" x14ac:dyDescent="0.25">
      <c r="B379" s="32"/>
      <c r="C379" s="33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</row>
    <row r="380" spans="2:17" s="34" customFormat="1" x14ac:dyDescent="0.25">
      <c r="B380" s="32"/>
      <c r="C380" s="33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</row>
    <row r="381" spans="2:17" s="34" customFormat="1" x14ac:dyDescent="0.25">
      <c r="B381" s="32"/>
      <c r="C381" s="33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</row>
    <row r="382" spans="2:17" s="34" customFormat="1" x14ac:dyDescent="0.25">
      <c r="B382" s="32"/>
      <c r="C382" s="33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</row>
    <row r="383" spans="2:17" s="34" customFormat="1" x14ac:dyDescent="0.25">
      <c r="B383" s="32"/>
      <c r="C383" s="33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</row>
    <row r="384" spans="2:17" s="34" customFormat="1" x14ac:dyDescent="0.25">
      <c r="B384" s="32"/>
      <c r="C384" s="33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</row>
  </sheetData>
  <mergeCells count="5">
    <mergeCell ref="B14:M14"/>
    <mergeCell ref="B3:M3"/>
    <mergeCell ref="B7:M7"/>
    <mergeCell ref="B8:M8"/>
    <mergeCell ref="B13:M13"/>
  </mergeCells>
  <hyperlinks>
    <hyperlink ref="B8:M8" r:id="rId1" display="Starta fristående skola" xr:uid="{00000000-0004-0000-0500-000000000000}"/>
  </hyperlinks>
  <pageMargins left="0.7" right="0.7" top="0.75" bottom="0.75" header="0.3" footer="0.3"/>
  <pageSetup paperSize="9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ACC79E491004493DC9565866E6312" ma:contentTypeVersion="2" ma:contentTypeDescription="Skapa ett nytt dokument." ma:contentTypeScope="" ma:versionID="a62363efbc01da5abffe2ffe59dc5269">
  <xsd:schema xmlns:xsd="http://www.w3.org/2001/XMLSchema" xmlns:xs="http://www.w3.org/2001/XMLSchema" xmlns:p="http://schemas.microsoft.com/office/2006/metadata/properties" xmlns:ns2="62c55db7-6127-41a6-a60b-70da87f34596" targetNamespace="http://schemas.microsoft.com/office/2006/metadata/properties" ma:root="true" ma:fieldsID="f7c5dbc6cc68277e69228a6c0143dda0" ns2:_="">
    <xsd:import namespace="62c55db7-6127-41a6-a60b-70da87f345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55db7-6127-41a6-a60b-70da87f3459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7C6BD-D18B-4C50-B947-09480196F461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62c55db7-6127-41a6-a60b-70da87f34596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35C692-C922-4B29-9E4C-333D16A45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32ADC7-4BD5-4008-B6D4-9261AE7EC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c55db7-6127-41a6-a60b-70da87f34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Mer information</vt:lpstr>
      <vt:lpstr>Ansökningar 2009-2023</vt:lpstr>
      <vt:lpstr>Skola för skola</vt:lpstr>
      <vt:lpstr>Internationell skola</vt:lpstr>
      <vt:lpstr>Distansutbildning</vt:lpstr>
      <vt:lpstr>Att tolka statistiken</vt:lpstr>
    </vt:vector>
  </TitlesOfParts>
  <Company>Skolinspektionen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Sandra Bladh</dc:creator>
  <cp:lastModifiedBy>Sandra Bladh</cp:lastModifiedBy>
  <cp:lastPrinted>2024-09-30T06:49:47Z</cp:lastPrinted>
  <dcterms:created xsi:type="dcterms:W3CDTF">2020-02-19T10:23:51Z</dcterms:created>
  <dcterms:modified xsi:type="dcterms:W3CDTF">2024-09-30T06:55:15Z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0x0101002AEACC79E491004493DC9565866E6312</vt:lpwstr>
  </property>
</Properties>
</file>