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5.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6.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amarbetsrum.skolinspektionen.se/org/ES/Verksamhetsstatistik/Tillstånd/Fristående skola/Årsrapporter/2025/Beslut/Publicering/"/>
    </mc:Choice>
  </mc:AlternateContent>
  <xr:revisionPtr revIDLastSave="0" documentId="13_ncr:1_{BEA1100B-CCDF-48EB-941D-06887A89C185}" xr6:coauthVersionLast="47" xr6:coauthVersionMax="47" xr10:uidLastSave="{00000000-0000-0000-0000-000000000000}"/>
  <bookViews>
    <workbookView xWindow="-110" yWindow="-110" windowWidth="19420" windowHeight="10420" xr2:uid="{00000000-000D-0000-FFFF-FFFF00000000}"/>
  </bookViews>
  <sheets>
    <sheet name="Försättsblad" sheetId="1" r:id="rId1"/>
    <sheet name="Beslut per skolform" sheetId="16" r:id="rId2"/>
    <sheet name="Grunder för avslag" sheetId="17" r:id="rId3"/>
    <sheet name="Skola för skola" sheetId="19" r:id="rId4"/>
    <sheet name="Internationell skola" sheetId="9" r:id="rId5"/>
    <sheet name="Distansundervisning" sheetId="10" r:id="rId6"/>
    <sheet name="Ansökningar 2009-2025" sheetId="18" r:id="rId7"/>
    <sheet name="Definitioner" sheetId="3" r:id="rId8"/>
    <sheet name="Om statistiken" sheetId="4" r:id="rId9"/>
  </sheets>
  <definedNames>
    <definedName name="Utsnitt_Ansökningstyp11">#N/A</definedName>
    <definedName name="Utsnitt_Ansökningstyp12">#N/A</definedName>
    <definedName name="Utsnitt_Ansökningstyp21">#N/A</definedName>
    <definedName name="Utsnitt_Beslut">#N/A</definedName>
    <definedName name="Utsnitt_Beslut1">#N/A</definedName>
    <definedName name="Utsnitt_Beslutstyp">#N/A</definedName>
    <definedName name="Utsnitt_Kommun11">#N/A</definedName>
    <definedName name="Utsnitt_Kommun12">#N/A</definedName>
    <definedName name="Utsnitt_Kommun21">#N/A</definedName>
    <definedName name="Utsnitt_Skolform11">#N/A</definedName>
    <definedName name="Utsnitt_Skolform12">#N/A</definedName>
    <definedName name="Utsnitt_Skolform21">#N/A</definedName>
    <definedName name="Utsnitt_Sökand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5" i="17" l="1"/>
  <c r="T56" i="17"/>
  <c r="T57" i="17"/>
  <c r="T58" i="17"/>
  <c r="T59" i="17"/>
  <c r="T60" i="17"/>
  <c r="T61" i="17"/>
  <c r="T62" i="17"/>
  <c r="T63" i="17"/>
  <c r="T64" i="17"/>
  <c r="T65" i="17"/>
  <c r="T66" i="17"/>
  <c r="T67" i="17"/>
  <c r="Q55" i="17"/>
  <c r="Q56" i="17"/>
  <c r="Q57" i="17"/>
  <c r="Q58" i="17"/>
  <c r="Q59" i="17"/>
  <c r="Q60" i="17"/>
  <c r="Q61" i="17"/>
  <c r="Q62" i="17"/>
  <c r="Q63" i="17"/>
  <c r="Q64" i="17"/>
  <c r="Q65" i="17"/>
  <c r="Q66" i="17"/>
  <c r="Q67" i="17"/>
  <c r="Q54" i="17"/>
  <c r="N54" i="17"/>
  <c r="N55" i="17"/>
  <c r="N56" i="17"/>
  <c r="N57" i="17"/>
  <c r="N58" i="17"/>
  <c r="N59" i="17"/>
  <c r="N60" i="17"/>
  <c r="N61" i="17"/>
  <c r="N62" i="17"/>
  <c r="N63" i="17"/>
  <c r="N64" i="17"/>
  <c r="N65" i="17"/>
  <c r="N66" i="17"/>
  <c r="N67" i="17"/>
  <c r="K55" i="17"/>
  <c r="K56" i="17"/>
  <c r="K57" i="17"/>
  <c r="K58" i="17"/>
  <c r="K59" i="17"/>
  <c r="K60" i="17"/>
  <c r="K61" i="17"/>
  <c r="K62" i="17"/>
  <c r="K63" i="17"/>
  <c r="K64" i="17"/>
  <c r="K65" i="17"/>
  <c r="K66" i="17"/>
  <c r="K67" i="17"/>
  <c r="H55" i="17"/>
  <c r="H56" i="17"/>
  <c r="H57" i="17"/>
  <c r="H58" i="17"/>
  <c r="H59" i="17"/>
  <c r="H60" i="17"/>
  <c r="H61" i="17"/>
  <c r="H62" i="17"/>
  <c r="H63" i="17"/>
  <c r="H64" i="17"/>
  <c r="H65" i="17"/>
  <c r="H66" i="17"/>
  <c r="H67" i="17"/>
  <c r="E55" i="17"/>
  <c r="E56" i="17"/>
  <c r="E57" i="17"/>
  <c r="E58" i="17"/>
  <c r="E59" i="17"/>
  <c r="E60" i="17"/>
  <c r="E61" i="17"/>
  <c r="E62" i="17"/>
  <c r="E63" i="17"/>
  <c r="E64" i="17"/>
  <c r="E65" i="17"/>
  <c r="E66" i="17"/>
  <c r="E67" i="17"/>
  <c r="T38" i="17"/>
  <c r="T39" i="17"/>
  <c r="T40" i="17"/>
  <c r="T41" i="17"/>
  <c r="T42" i="17"/>
  <c r="T43" i="17"/>
  <c r="T44" i="17"/>
  <c r="T45" i="17"/>
  <c r="T46" i="17"/>
  <c r="T47" i="17"/>
  <c r="T48" i="17"/>
  <c r="T49" i="17"/>
  <c r="T50" i="17"/>
  <c r="Q38" i="17"/>
  <c r="Q39" i="17"/>
  <c r="Q40" i="17"/>
  <c r="Q41" i="17"/>
  <c r="Q42" i="17"/>
  <c r="Q43" i="17"/>
  <c r="Q44" i="17"/>
  <c r="Q45" i="17"/>
  <c r="Q46" i="17"/>
  <c r="Q47" i="17"/>
  <c r="Q48" i="17"/>
  <c r="Q49" i="17"/>
  <c r="Q50" i="17"/>
  <c r="Q37" i="17"/>
  <c r="K47" i="17"/>
  <c r="K48" i="17"/>
  <c r="H47" i="17"/>
  <c r="H48" i="17"/>
  <c r="E47" i="17"/>
  <c r="E48" i="17"/>
  <c r="E49" i="17"/>
  <c r="E50" i="17"/>
  <c r="E38" i="17"/>
  <c r="E39" i="17"/>
  <c r="E40" i="17"/>
  <c r="E41" i="17"/>
  <c r="E42" i="17"/>
  <c r="E43" i="17"/>
  <c r="E44" i="17"/>
  <c r="E45" i="17"/>
  <c r="E46" i="17"/>
  <c r="T54" i="17"/>
  <c r="K54" i="17"/>
  <c r="H54" i="17"/>
  <c r="E54" i="17"/>
  <c r="T37" i="17"/>
  <c r="K38" i="17"/>
  <c r="K39" i="17"/>
  <c r="K40" i="17"/>
  <c r="K41" i="17"/>
  <c r="K42" i="17"/>
  <c r="K43" i="17"/>
  <c r="K44" i="17"/>
  <c r="K45" i="17"/>
  <c r="K46" i="17"/>
  <c r="K49" i="17"/>
  <c r="K50" i="17"/>
  <c r="K37" i="17"/>
  <c r="H38" i="17"/>
  <c r="H39" i="17"/>
  <c r="H40" i="17"/>
  <c r="H41" i="17"/>
  <c r="H42" i="17"/>
  <c r="H43" i="17"/>
  <c r="H44" i="17"/>
  <c r="H45" i="17"/>
  <c r="H46" i="17"/>
  <c r="H49" i="17"/>
  <c r="H50" i="17"/>
  <c r="H37" i="17"/>
  <c r="E37" i="17"/>
  <c r="T15" i="17"/>
  <c r="T16" i="17"/>
  <c r="T17" i="17"/>
  <c r="T18" i="17"/>
  <c r="T19" i="17"/>
  <c r="T20" i="17"/>
  <c r="T21" i="17"/>
  <c r="T22" i="17"/>
  <c r="T23" i="17"/>
  <c r="T24" i="17"/>
  <c r="T25" i="17"/>
  <c r="T26" i="17"/>
  <c r="T27" i="17"/>
  <c r="T28" i="17"/>
  <c r="T29" i="17"/>
  <c r="T30" i="17"/>
  <c r="T31" i="17"/>
  <c r="T32" i="17"/>
  <c r="T14" i="17"/>
  <c r="Q15" i="17"/>
  <c r="Q16" i="17"/>
  <c r="Q17" i="17"/>
  <c r="Q18" i="17"/>
  <c r="Q19" i="17"/>
  <c r="Q20" i="17"/>
  <c r="Q21" i="17"/>
  <c r="Q22" i="17"/>
  <c r="Q23" i="17"/>
  <c r="Q24" i="17"/>
  <c r="Q25" i="17"/>
  <c r="Q26" i="17"/>
  <c r="Q27" i="17"/>
  <c r="Q28" i="17"/>
  <c r="Q29" i="17"/>
  <c r="Q30" i="17"/>
  <c r="Q31" i="17"/>
  <c r="Q32" i="17"/>
  <c r="Q14" i="17"/>
  <c r="N15" i="17"/>
  <c r="N16" i="17"/>
  <c r="N17" i="17"/>
  <c r="N18" i="17"/>
  <c r="N19" i="17"/>
  <c r="N20" i="17"/>
  <c r="N21" i="17"/>
  <c r="N22" i="17"/>
  <c r="N23" i="17"/>
  <c r="N24" i="17"/>
  <c r="N25" i="17"/>
  <c r="N26" i="17"/>
  <c r="N27" i="17"/>
  <c r="N28" i="17"/>
  <c r="N29" i="17"/>
  <c r="N30" i="17"/>
  <c r="N31" i="17"/>
  <c r="N32" i="17"/>
  <c r="N14" i="17"/>
  <c r="K15" i="17"/>
  <c r="K16" i="17"/>
  <c r="K17" i="17"/>
  <c r="K18" i="17"/>
  <c r="K19" i="17"/>
  <c r="K20" i="17"/>
  <c r="K21" i="17"/>
  <c r="K22" i="17"/>
  <c r="K23" i="17"/>
  <c r="K24" i="17"/>
  <c r="K25" i="17"/>
  <c r="K26" i="17"/>
  <c r="K27" i="17"/>
  <c r="K28" i="17"/>
  <c r="K29" i="17"/>
  <c r="K30" i="17"/>
  <c r="K31" i="17"/>
  <c r="K32" i="17"/>
  <c r="K14" i="17"/>
  <c r="H15" i="17"/>
  <c r="H16" i="17"/>
  <c r="H17" i="17"/>
  <c r="H18" i="17"/>
  <c r="H19" i="17"/>
  <c r="H20" i="17"/>
  <c r="H21" i="17"/>
  <c r="H22" i="17"/>
  <c r="H23" i="17"/>
  <c r="H24" i="17"/>
  <c r="H25" i="17"/>
  <c r="H26" i="17"/>
  <c r="H27" i="17"/>
  <c r="H28" i="17"/>
  <c r="H29" i="17"/>
  <c r="H30" i="17"/>
  <c r="H31" i="17"/>
  <c r="H32" i="17"/>
  <c r="H14" i="17"/>
  <c r="E19" i="17"/>
  <c r="E20" i="17"/>
  <c r="E21" i="17"/>
  <c r="E22" i="17"/>
  <c r="E23" i="17"/>
  <c r="E24" i="17"/>
  <c r="E25" i="17"/>
  <c r="E26" i="17"/>
  <c r="E27" i="17"/>
  <c r="E28" i="17"/>
  <c r="E29" i="17"/>
  <c r="E30" i="17"/>
  <c r="E31" i="17"/>
  <c r="E32" i="17"/>
  <c r="E15" i="17"/>
  <c r="E16" i="17"/>
  <c r="E17" i="17"/>
  <c r="E18" i="17"/>
  <c r="E14" i="17"/>
  <c r="E38" i="16"/>
  <c r="F38" i="16"/>
  <c r="D38" i="16"/>
  <c r="E32" i="16"/>
  <c r="F32" i="16"/>
  <c r="D32" i="16"/>
  <c r="E26" i="16"/>
  <c r="F26" i="16"/>
  <c r="D26" i="16"/>
  <c r="E18" i="16"/>
  <c r="F18" i="16"/>
  <c r="D18" i="16"/>
  <c r="E10" i="16"/>
  <c r="F10" i="16"/>
  <c r="D10" i="16"/>
</calcChain>
</file>

<file path=xl/sharedStrings.xml><?xml version="1.0" encoding="utf-8"?>
<sst xmlns="http://schemas.openxmlformats.org/spreadsheetml/2006/main" count="1798" uniqueCount="609">
  <si>
    <t>Titel</t>
  </si>
  <si>
    <t>Publicerad</t>
  </si>
  <si>
    <t>Diarienummer</t>
  </si>
  <si>
    <t>Publikationstyp</t>
  </si>
  <si>
    <t>Löpande statistikpublicering</t>
  </si>
  <si>
    <t xml:space="preserve">Definitioner </t>
  </si>
  <si>
    <t>Distansundervisning</t>
  </si>
  <si>
    <t>Fakta</t>
  </si>
  <si>
    <t>Mer om tillståndsprövning</t>
  </si>
  <si>
    <t>Starta fristående skola</t>
  </si>
  <si>
    <t>Samtliga ansökningar</t>
  </si>
  <si>
    <t>Nyetablering</t>
  </si>
  <si>
    <t>Utökning</t>
  </si>
  <si>
    <t>Totalt</t>
  </si>
  <si>
    <t>Därav</t>
  </si>
  <si>
    <t>Gymnasieskola</t>
  </si>
  <si>
    <t>Internationell grund- och gymnasieskola</t>
  </si>
  <si>
    <t>Anpassad gymnasieskola</t>
  </si>
  <si>
    <t>Ärendenummer</t>
  </si>
  <si>
    <t>Kommun</t>
  </si>
  <si>
    <t>Skola</t>
  </si>
  <si>
    <t>Sökande</t>
  </si>
  <si>
    <t>Skolform</t>
  </si>
  <si>
    <t>Ansökningstyp</t>
  </si>
  <si>
    <t>Nordic International School AB</t>
  </si>
  <si>
    <t>Grundskola</t>
  </si>
  <si>
    <t>Stockholms Idrottsgymnasium</t>
  </si>
  <si>
    <t>Stockholms Idrottsgymnasium AB</t>
  </si>
  <si>
    <t>Lärande i Sverige AB</t>
  </si>
  <si>
    <t>JENSEN grundskola Steninge</t>
  </si>
  <si>
    <t>Internationell skola</t>
  </si>
  <si>
    <t>Internationella Engelska Skolan i Sverige AB</t>
  </si>
  <si>
    <t>Evia Utveckling AB</t>
  </si>
  <si>
    <t>Raoul Wallenbergskolorna AB</t>
  </si>
  <si>
    <t>MEDBORGARSKOLAN STOCKHOLMSREGIONEN</t>
  </si>
  <si>
    <t>DBGY Kronan AB</t>
  </si>
  <si>
    <t>Montessori Förskolor och Skolor i Sverige AB</t>
  </si>
  <si>
    <t>British International Schools of Sweden AB</t>
  </si>
  <si>
    <t xml:space="preserve">Här kan du filtrera på det du är intresserad av : </t>
  </si>
  <si>
    <t>Grundskola, förskoleklass, fritidshem</t>
  </si>
  <si>
    <t>Nyetablering av skola</t>
  </si>
  <si>
    <t>Utökning av befintlig skola</t>
  </si>
  <si>
    <t>Särskilt stöd</t>
  </si>
  <si>
    <t>Stockholms kommun</t>
  </si>
  <si>
    <t>Huddinge kommun</t>
  </si>
  <si>
    <t>THE TANTO SCHOOL AB</t>
  </si>
  <si>
    <t>Canadian International Schools AB</t>
  </si>
  <si>
    <t>TuttoTondo Education AB</t>
  </si>
  <si>
    <t>Tanto International School</t>
  </si>
  <si>
    <t>Balder House School</t>
  </si>
  <si>
    <t>NTI Gymnasiet Umeå</t>
  </si>
  <si>
    <t>NTI Gymnasiet Stockholm</t>
  </si>
  <si>
    <t>NTI Gymnasiet Helsingborg</t>
  </si>
  <si>
    <t>Hitachigymnasiet Västerås</t>
  </si>
  <si>
    <t>Vänergymnasiet</t>
  </si>
  <si>
    <t>Lilla Nacka Skola</t>
  </si>
  <si>
    <t>Olinsgymnasiet i Skara</t>
  </si>
  <si>
    <t>Olinsgymnasiet i Götene</t>
  </si>
  <si>
    <t>Stellagymnasiet</t>
  </si>
  <si>
    <t>Södertörns friskola</t>
  </si>
  <si>
    <t>Viktor Rydberg gy. Sundbyberg</t>
  </si>
  <si>
    <t>Viktor Rydberg gy. Djursholm</t>
  </si>
  <si>
    <t>Vackstanäsgymnasiet</t>
  </si>
  <si>
    <t>Tora Vega Gymnasiet</t>
  </si>
  <si>
    <t>Bladins gymnasium</t>
  </si>
  <si>
    <t>NTI Gymnasiet Macro AB</t>
  </si>
  <si>
    <t>Göteborgs Tekniska College Aktiebolag</t>
  </si>
  <si>
    <t>Dibber Rydebäck AB</t>
  </si>
  <si>
    <t>NTI Gymnasiet Ellips AB</t>
  </si>
  <si>
    <t>INDUSTRITEKNISKA GYMNASIET BERGSLAGEN AB</t>
  </si>
  <si>
    <t>VÄNERGYMNASIET AB</t>
  </si>
  <si>
    <t>JENSEN EDUCATION COLLEGE AB</t>
  </si>
  <si>
    <t>Hagströmska Gymnasiet AB</t>
  </si>
  <si>
    <t>LILLA NACKA AB</t>
  </si>
  <si>
    <t>Olinsgymnasiet i Skara AB</t>
  </si>
  <si>
    <t>Stellagymnasiet AB</t>
  </si>
  <si>
    <t>SÖDERTÖRNS FRISKOLA EKONOMISK FÖRENING</t>
  </si>
  <si>
    <t>ALGEBRAUTBILDNING FÖRENINGEN</t>
  </si>
  <si>
    <t>STIFTELSEN VIKTOR RYDBERGS SKOLOR</t>
  </si>
  <si>
    <t>STIFTELSEN OTTO OCH SIGNE BROMS HEMSKOLA Å VACKSTANÄS</t>
  </si>
  <si>
    <t>TORA VEGA FOLKHÖGSKOLA</t>
  </si>
  <si>
    <t>BLADINS SKOLA, STIFTELSEN</t>
  </si>
  <si>
    <t>Anpassad grundskola</t>
  </si>
  <si>
    <t>En internationell skola är definierad som en skola där utbildningen istället för att följa en svensk läroplan följer ett annat lands eller en internationell läroplan. Internationella skolor riktar sig i första hand till elever som är bosatta i Sverige under en begränsad tid.</t>
  </si>
  <si>
    <t xml:space="preserve">Distansundervisning är en interaktiv undervisning som bedrivs med informations- och kommunikationsteknik där elever och lärare är åtskilda i både rum och tid. Distansundervisningen kan bedrivas som särskilt stöd i grundskola, anpassad grundskola, specialskola, sameskola, gymnasieskola och anpassad gymnasieskola. Det kan även bedrivas som hel utbildning i gymnasieskola och anpassad gymnasieskola. Ansökan ska avse en viss utbildning vid en viss skolenhet. </t>
  </si>
  <si>
    <t xml:space="preserve">Avvikelser inom gymnasieskola innebär att delar av utbildningen på ett av de 18 nationella gymnasieprogrammen i Sverige avviker från vad som annars gäller för det nationella programmet. Det kan exempelvis avse särskilda varianter inom det estetiska området. Andra avvikelser som ingår i begreppet är riksrekryterande utbildningar och nationellt godkända idrottsutbildningar. 
Tillstånden för avvikelser från gymnasieprogram måste förnyas vart fjärde år vilket är en bidragande faktor till att antalet ansökningar av detta slag varierar mellan de olika ansökningsomgångarna. </t>
  </si>
  <si>
    <t xml:space="preserve">Alla som vill starta en fristående skola eller utöka en befintlig fristående skola med nya årskurser eller program måste ansöka om detta hos Skolinspektionen. Skolinspektionen bedömer ansökningen utifrån kraven i skollagen samt övriga lagar, förordningar och myndighetsföreskrifter som gäller för den aktuella skolformen. Under handläggningen kontrolleras och bedöms bland annat innehållet i ansökan, kommunernas yttranden, antagningsstatistik till gymnasieskolan (om ansökan gäller gymnasieskola), ekonomin hos sökanden samt eventuella tillsynsbeslut. Skolinspektionen genomför också en prövning av huvudmannens ägar- och ledningskrets gällande lämplighet samt insikt i de regelverk som gäller för att bedriva skola. Skolinspektionens beslut kan överklagas i domstol. 
Läs mer om tillståndsprövning på vår webbsida: </t>
  </si>
  <si>
    <t>Gymnasieskola (avvikelse)</t>
  </si>
  <si>
    <t>Utökning av skola</t>
  </si>
  <si>
    <t>Ansökningar om internationell skola 2010-2024</t>
  </si>
  <si>
    <t>Segragymnasiet Klippan</t>
  </si>
  <si>
    <t>Apelrydsskolan i Båstad</t>
  </si>
  <si>
    <t>Motorsportsgymnasiet i Anderstorp</t>
  </si>
  <si>
    <t>Hvilangymnasiet</t>
  </si>
  <si>
    <t>Rytmus Borlänge</t>
  </si>
  <si>
    <t>Rytmus Örebro</t>
  </si>
  <si>
    <t>Kulturama gymnasium</t>
  </si>
  <si>
    <t>Sveriges Naturbruksgymnasium AB</t>
  </si>
  <si>
    <t>STADSMISSIONENS SKOLSTIFTELSE</t>
  </si>
  <si>
    <t>STIFTELSEN APELRYD INTERNATIONAL</t>
  </si>
  <si>
    <t>VÄRMDÖ TEKNISKA UTBILDNINGAR AKTIEBOLAG, VTU</t>
  </si>
  <si>
    <t>Hvilan Utbildning AB</t>
  </si>
  <si>
    <t>Praktiska Sverige AB</t>
  </si>
  <si>
    <t>Rytmus AB</t>
  </si>
  <si>
    <t>Verksamhetsform</t>
  </si>
  <si>
    <t>Typ av beslut</t>
  </si>
  <si>
    <t>Samtliga verksamhetsformer</t>
  </si>
  <si>
    <t>Godkännande</t>
  </si>
  <si>
    <t>Avslag</t>
  </si>
  <si>
    <t>Avskrivning</t>
  </si>
  <si>
    <t>Avvisning</t>
  </si>
  <si>
    <t>Ej beslutad</t>
  </si>
  <si>
    <t>Gymnasieskola – Nationellt godkända idrottsutbildningar, riksrekryterande utbildningar, särskilda varianter av utbildningar</t>
  </si>
  <si>
    <t>Antal</t>
  </si>
  <si>
    <t>Andel</t>
  </si>
  <si>
    <t>Antal avslagna ansökningar</t>
  </si>
  <si>
    <t>Grundskola, anpassad grundskola, förskoleklass, fritidshem</t>
  </si>
  <si>
    <t>Beslutstyp</t>
  </si>
  <si>
    <t>Förskoleklass</t>
  </si>
  <si>
    <t>Samhällsvetenskapsprogrammet</t>
  </si>
  <si>
    <t>Naturvetenskapsprogrammet</t>
  </si>
  <si>
    <t>Estetiska programmet</t>
  </si>
  <si>
    <t>El- och energiprogrammet</t>
  </si>
  <si>
    <t>Fordons- och transportprogrammet</t>
  </si>
  <si>
    <t>Vård- och omsorgsprogrammet</t>
  </si>
  <si>
    <t>Barn- och fritidsprogrammet</t>
  </si>
  <si>
    <t>Hotell- och turismprogrammet</t>
  </si>
  <si>
    <t>Riksrekryterande utbildningar</t>
  </si>
  <si>
    <t>Beslut</t>
  </si>
  <si>
    <t>Innebär oftast att den sökande har dragit tillbaka sin ansökan.</t>
  </si>
  <si>
    <t>Innebär att den sökande nekats tillstånd.</t>
  </si>
  <si>
    <t>Innebär att Skolinspektionen beslutat att inte pröva ansökan.</t>
  </si>
  <si>
    <t>Innebär att den sökande godkänds tillstånd.</t>
  </si>
  <si>
    <t>Individuella programmet</t>
  </si>
  <si>
    <t>Samhälle, natur och språk</t>
  </si>
  <si>
    <t>Teknikprogrammet</t>
  </si>
  <si>
    <t>Lokaler</t>
  </si>
  <si>
    <t>Skolbibliotek</t>
  </si>
  <si>
    <t>Övrigt</t>
  </si>
  <si>
    <t>Mottagande/urval</t>
  </si>
  <si>
    <t>Brister i befintlig verksamhet</t>
  </si>
  <si>
    <t>Ekonomi</t>
  </si>
  <si>
    <t>Gymnasieskola, anpassad gymnasieskola</t>
  </si>
  <si>
    <t>Ekonomiprogrammet</t>
  </si>
  <si>
    <t>Industritekniska programmet</t>
  </si>
  <si>
    <t>Påtagligt negativa följder</t>
  </si>
  <si>
    <t>* Notera att samma beslut kan ha flera avslagsgrunder, därför går inte den procentuella summeringen ihop.</t>
  </si>
  <si>
    <t>Avslag till följd av:</t>
  </si>
  <si>
    <t>Göteborgs kommun</t>
  </si>
  <si>
    <t>Lunds kommun</t>
  </si>
  <si>
    <t>Nacka kommun</t>
  </si>
  <si>
    <t>Umeå kommun</t>
  </si>
  <si>
    <t>Skövde kommun</t>
  </si>
  <si>
    <t>Solna kommun</t>
  </si>
  <si>
    <t>Örebro kommun</t>
  </si>
  <si>
    <t>Linköpings kommun</t>
  </si>
  <si>
    <t>Jönköpings kommun</t>
  </si>
  <si>
    <t>Haninge kommun</t>
  </si>
  <si>
    <t>Sala kommun</t>
  </si>
  <si>
    <t>Helsingborgs kommun</t>
  </si>
  <si>
    <t>Uppsala kommun</t>
  </si>
  <si>
    <t>Sigtuna kommun</t>
  </si>
  <si>
    <t>Klippans kommun</t>
  </si>
  <si>
    <t>Täby kommun</t>
  </si>
  <si>
    <t>Södertälje kommun</t>
  </si>
  <si>
    <t>Båstads kommun</t>
  </si>
  <si>
    <t>Gislaveds kommun</t>
  </si>
  <si>
    <t>Danderyds kommun</t>
  </si>
  <si>
    <t>Staffanstorps kommun</t>
  </si>
  <si>
    <t>Kalmar kommun</t>
  </si>
  <si>
    <t>Halmstads kommun</t>
  </si>
  <si>
    <t>Malmö kommun</t>
  </si>
  <si>
    <t>Borlänge kommun</t>
  </si>
  <si>
    <t>Sundbybergs kommun</t>
  </si>
  <si>
    <t>Västerås kommun</t>
  </si>
  <si>
    <t>Trollhättans kommun</t>
  </si>
  <si>
    <t>Skara kommun</t>
  </si>
  <si>
    <t>Götene kommun</t>
  </si>
  <si>
    <t>Falu kommun</t>
  </si>
  <si>
    <t>Burlövs kommun</t>
  </si>
  <si>
    <t>Varbergs kommun</t>
  </si>
  <si>
    <t>Mariestads kommun</t>
  </si>
  <si>
    <t>Internationella Engelska Skolan Johanneberg</t>
  </si>
  <si>
    <t>Hantverksprogrammet</t>
  </si>
  <si>
    <t>Naturbruksprogrammet</t>
  </si>
  <si>
    <t>Restaurang- och livsmedelsprogrammet</t>
  </si>
  <si>
    <t>Skog, mark och djur</t>
  </si>
  <si>
    <t>Avvikelse: Riksrekryterande utbildningar</t>
  </si>
  <si>
    <t>Avvikelse: Särskild variant på högskoleförberedande program inom det estetiska området</t>
  </si>
  <si>
    <t>Avvikelse: Särskilda varianter</t>
  </si>
  <si>
    <t>Internationell skola på grundskolenivå och rätt till bidrag för internationell skola på gymnasienivå</t>
  </si>
  <si>
    <t>Avvikelser inom de nationella gymnasieprogrammen</t>
  </si>
  <si>
    <t>2025-12-17</t>
  </si>
  <si>
    <t>Beslut om att starta eller utöka fristående skola - statistik läsåret 2026/27</t>
  </si>
  <si>
    <t>Antal beslut för ansökningar om att starta fristående skola och utöka verksamhet på befintlig fristående skola efter beslutstyp och verksamhetsform, skolstart 2026/27</t>
  </si>
  <si>
    <t>SI 2025:2014</t>
  </si>
  <si>
    <t>Avvikelser</t>
  </si>
  <si>
    <t>Antal avslag* av ansökningar om tillstånd att starta fristående skola och utöka befintlig fristående skola efter avslagsgrund och verksamhetsform, skolstart 2026/27</t>
  </si>
  <si>
    <t>Distansutbildning</t>
  </si>
  <si>
    <t>Elevprognos</t>
  </si>
  <si>
    <t>Planering och dimensionering</t>
  </si>
  <si>
    <t>ÄLP insikt</t>
  </si>
  <si>
    <t>Lärare</t>
  </si>
  <si>
    <t>ÄLP lämplighet</t>
  </si>
  <si>
    <t>Systematiskt kvalitetsarbete</t>
  </si>
  <si>
    <t>Åtgärder mot kränkande behandling/Värdegrundsarbete</t>
  </si>
  <si>
    <t>Timplan/Språkval</t>
  </si>
  <si>
    <t>Skolverket avslag</t>
  </si>
  <si>
    <t>Elevavgift internationell skola</t>
  </si>
  <si>
    <t>Elevkategori som utbildningen riktas mot</t>
  </si>
  <si>
    <t>Ansökans omfattning</t>
  </si>
  <si>
    <t>-</t>
  </si>
  <si>
    <t>SI 2025:1403</t>
  </si>
  <si>
    <t>Amerikanska Gymnasiet Nacka IB_K12</t>
  </si>
  <si>
    <t>Amerikanska Gymnasiet i Sverige AB</t>
  </si>
  <si>
    <t>Grundskole- och gymnasienivå</t>
  </si>
  <si>
    <t>SI 2025:1404</t>
  </si>
  <si>
    <t>Amerikanska Gymnasiet Frescati IB</t>
  </si>
  <si>
    <t>Gymnasienivå</t>
  </si>
  <si>
    <t>SI 2025:1405</t>
  </si>
  <si>
    <t>Amerikanska Gymnasiet Halmstad IB</t>
  </si>
  <si>
    <t>SI 2025:1406</t>
  </si>
  <si>
    <t>Amerikanska Gymnasiet Göteborg IB</t>
  </si>
  <si>
    <t>SI 2025:991</t>
  </si>
  <si>
    <t>The British School in Stockholm (BSS)</t>
  </si>
  <si>
    <t>SI 2025:1359</t>
  </si>
  <si>
    <t>The American School in Stockholm</t>
  </si>
  <si>
    <t>SI 2025:1433</t>
  </si>
  <si>
    <t>British International School</t>
  </si>
  <si>
    <t>SI 2025:1718</t>
  </si>
  <si>
    <t>SI 2025:1419</t>
  </si>
  <si>
    <t>Grundskolenivå</t>
  </si>
  <si>
    <t>SI 2025:1461</t>
  </si>
  <si>
    <t>Italienska Skolan Stockholm</t>
  </si>
  <si>
    <t>SI 2025:1441</t>
  </si>
  <si>
    <t>Valhalla House School AB</t>
  </si>
  <si>
    <t>SI 2025:1095</t>
  </si>
  <si>
    <t>Eskilstuna kommun</t>
  </si>
  <si>
    <t>Djurgårdsskolan F-9</t>
  </si>
  <si>
    <t>ESKILSTUNA KOMMUN</t>
  </si>
  <si>
    <t>SI 2025:1134</t>
  </si>
  <si>
    <t>Trelleborgs kommun</t>
  </si>
  <si>
    <t>Sjöviksskolan</t>
  </si>
  <si>
    <t>TRELLEBORGS KOMMUN</t>
  </si>
  <si>
    <t>SI 2025:1410</t>
  </si>
  <si>
    <t>Sollentuna kommun</t>
  </si>
  <si>
    <t>Vittra Sollentuna</t>
  </si>
  <si>
    <t>Vittraskolorna AB</t>
  </si>
  <si>
    <t>SI 2025:1094</t>
  </si>
  <si>
    <t>Zetterbergsgymnasiet</t>
  </si>
  <si>
    <t>SI 2025:110</t>
  </si>
  <si>
    <t>Jenny Nyströmskolan B</t>
  </si>
  <si>
    <t>KALMARSUNDS GYMNASIEFÖRBUND</t>
  </si>
  <si>
    <t>SI 2025:1314</t>
  </si>
  <si>
    <t>Växjö kommun</t>
  </si>
  <si>
    <t>Jutus AB</t>
  </si>
  <si>
    <t>Hel utbildning</t>
  </si>
  <si>
    <t>LOLBA AB</t>
  </si>
  <si>
    <t xml:space="preserve">Här kan du filtrera på det du är intresserad av: </t>
  </si>
  <si>
    <t>Beslut "Skola för skola" om att starta eller utöka fristående skola - inför läsår 2026/27</t>
  </si>
  <si>
    <t>Beslut "Skola för skola" om att starta eller utöka internationell skola - inför läsår 2026/27</t>
  </si>
  <si>
    <t>Beslut "Skola för skola" om distansundervisning som särskilt stöd eller hel utbildning - inför läsår 2026/27</t>
  </si>
  <si>
    <t>Internationell skola**</t>
  </si>
  <si>
    <t>** Observera att vissa ansökningar avser både internationell skola på grundskolenivå samt rätt till bidrag på gymnasienivå, samma ansökan redovisas då både i tabellen avseende grundskola och tabellen avseende gymnasieskola nedan.</t>
  </si>
  <si>
    <t>Gymnasieskola, variant av gymnasieskola, anpassad gymnasieskola, rätt till bidrag för internationell skola på gymnasienivå</t>
  </si>
  <si>
    <t>Grundskola, anpassad grundskola, förskoleklass, fritidshem, internationell skola på grundskolenivå</t>
  </si>
  <si>
    <t>Årskurs 1</t>
  </si>
  <si>
    <t>Årskurs 2</t>
  </si>
  <si>
    <t>Årskurs 3</t>
  </si>
  <si>
    <t>Årskurs 4</t>
  </si>
  <si>
    <t>Årskurs 5</t>
  </si>
  <si>
    <t>Årskurs 6</t>
  </si>
  <si>
    <t>Årskurs 7</t>
  </si>
  <si>
    <t>Årskurs 8</t>
  </si>
  <si>
    <t>Årskurs 9</t>
  </si>
  <si>
    <t>Fritidshem</t>
  </si>
  <si>
    <t>Administration, handel och varuhantering</t>
  </si>
  <si>
    <t>Avvikelse: Nationellt godkända idrottsutbildningar</t>
  </si>
  <si>
    <t>Avvikelse: Riksrekryterande estetisk spetsutbildning</t>
  </si>
  <si>
    <t>Bygg- och anläggningsprogrammet</t>
  </si>
  <si>
    <t>Distansundervisning: Särskilt stöd gymnasieskola</t>
  </si>
  <si>
    <t>Försäljnings- och serviceprogrammet</t>
  </si>
  <si>
    <t>Frisör- och stylistprogrammet</t>
  </si>
  <si>
    <t>Individuella program</t>
  </si>
  <si>
    <t>Internationell skola på grundskolenivå</t>
  </si>
  <si>
    <t>Introduktionsprogram</t>
  </si>
  <si>
    <t>VVS- och fastighetsprogrammet</t>
  </si>
  <si>
    <t>SI 2024:10354</t>
  </si>
  <si>
    <t>SI 2024:9561</t>
  </si>
  <si>
    <t>Göteborgsregionens tekniska gymnasium</t>
  </si>
  <si>
    <t>SI 2024:9565</t>
  </si>
  <si>
    <t>SI 2024:9566</t>
  </si>
  <si>
    <t>Strängnäs kommun</t>
  </si>
  <si>
    <t>Europaskolan Strängnäs</t>
  </si>
  <si>
    <t>Europaskolan Utbildning AB</t>
  </si>
  <si>
    <t>SI 2024:9567</t>
  </si>
  <si>
    <t>SI 2024:9599</t>
  </si>
  <si>
    <t>NTI Gymnasiet Johanneberg</t>
  </si>
  <si>
    <t>SI 2024:9600</t>
  </si>
  <si>
    <t>SI 2024:9602</t>
  </si>
  <si>
    <t>SI 2024:9622</t>
  </si>
  <si>
    <t>JENSEN Gymnasium Eskilstuna</t>
  </si>
  <si>
    <t>SI 2024:9678</t>
  </si>
  <si>
    <t>SI 2025:1022</t>
  </si>
  <si>
    <t>SI 2025:1031</t>
  </si>
  <si>
    <t>Grillska Gymnasiet Uppsala</t>
  </si>
  <si>
    <t>Ansökt</t>
  </si>
  <si>
    <t>SI 2025:1034</t>
  </si>
  <si>
    <t>Nordic International School Linköping</t>
  </si>
  <si>
    <t>SI 2025:1037</t>
  </si>
  <si>
    <t>SI 2025:1039</t>
  </si>
  <si>
    <t>SI 2025:1046</t>
  </si>
  <si>
    <t>Nordic International School Trollhättan</t>
  </si>
  <si>
    <t>SI 2025:1085</t>
  </si>
  <si>
    <t>Kunskapscompaniets Gymnasium i Eskilstuna</t>
  </si>
  <si>
    <t>Kunskapscompaniet Gymnasium KCGY AB</t>
  </si>
  <si>
    <t>SI 2025:1090</t>
  </si>
  <si>
    <t>Karlstads kommun</t>
  </si>
  <si>
    <t>Karlstads Globala Gymnasium</t>
  </si>
  <si>
    <t>Global bildning AB</t>
  </si>
  <si>
    <t>SI 2025:1111</t>
  </si>
  <si>
    <t>Dibber International School Helsingborg 6-9</t>
  </si>
  <si>
    <t>SI 2025:1155</t>
  </si>
  <si>
    <t>Ekerö kommun</t>
  </si>
  <si>
    <t>Raoul Wallenbergskolan Jungfrusund</t>
  </si>
  <si>
    <t>SI 2025:1167</t>
  </si>
  <si>
    <t>Mullsjö kommun</t>
  </si>
  <si>
    <t>Kylleskolan</t>
  </si>
  <si>
    <t>Sandhems Friskola Ekonomisk Förening</t>
  </si>
  <si>
    <t>SI 2025:1186</t>
  </si>
  <si>
    <t>Luleå kommun</t>
  </si>
  <si>
    <t>Realgymnasiet Luleå</t>
  </si>
  <si>
    <t>SI 2025:1187</t>
  </si>
  <si>
    <t>Realgymnasiet i Skövde</t>
  </si>
  <si>
    <t>SI 2025:1193</t>
  </si>
  <si>
    <t>SI 2025:1196</t>
  </si>
  <si>
    <t>SI 2025:1197</t>
  </si>
  <si>
    <t>SI 2025:1203</t>
  </si>
  <si>
    <t>SI 2025:1210</t>
  </si>
  <si>
    <t>Lidköpings kommun</t>
  </si>
  <si>
    <t>Raoul Wallenbergskolan Lidköping</t>
  </si>
  <si>
    <t>Raoul Wallenbergskolorna Skaraborg AB</t>
  </si>
  <si>
    <t>SI 2025:1221</t>
  </si>
  <si>
    <t>Vänersborgs kommun</t>
  </si>
  <si>
    <t>Nuntorpsgymnasiet</t>
  </si>
  <si>
    <t>Naturbruk Väst AB</t>
  </si>
  <si>
    <t>SI 2025:1225</t>
  </si>
  <si>
    <t>Nynäshamns kommun</t>
  </si>
  <si>
    <t>Raoul Wallenbergskolan Ösmo/Källberga 2</t>
  </si>
  <si>
    <t>SI 2025:1234</t>
  </si>
  <si>
    <t>SI 2025:1236</t>
  </si>
  <si>
    <t>Novalisgymnasiet</t>
  </si>
  <si>
    <t>STIFTELSEN NOVALIS</t>
  </si>
  <si>
    <t>SI 2025:1247</t>
  </si>
  <si>
    <t>Grillska Gymnasiet Eskilstuna</t>
  </si>
  <si>
    <t>SI 2025:1249</t>
  </si>
  <si>
    <t>Sandvikens kommun</t>
  </si>
  <si>
    <t>Åshammars byskola</t>
  </si>
  <si>
    <t>Åshammars skolförening</t>
  </si>
  <si>
    <t>SI 2025:1256</t>
  </si>
  <si>
    <t>SI 2025:1258</t>
  </si>
  <si>
    <t>SI 2025:1263</t>
  </si>
  <si>
    <t>SI 2025:1266</t>
  </si>
  <si>
    <t>Kulturama gr. Hammarby Sjöstad</t>
  </si>
  <si>
    <t>SI 2025:1270</t>
  </si>
  <si>
    <t>Futuraskolan International Bergtorp</t>
  </si>
  <si>
    <t>FUTURASKOLAN AB</t>
  </si>
  <si>
    <t>SI 2025:1273</t>
  </si>
  <si>
    <t>Marks kommun</t>
  </si>
  <si>
    <t>Strömma Naturbrukscentrum</t>
  </si>
  <si>
    <t>Strömma Naturbrukscentrum AB</t>
  </si>
  <si>
    <t>SI 2025:1276</t>
  </si>
  <si>
    <t>Simrishamns kommun</t>
  </si>
  <si>
    <t>Kiviks Skola</t>
  </si>
  <si>
    <t>Kiviks skola svb AB</t>
  </si>
  <si>
    <t>SI 2025:1280</t>
  </si>
  <si>
    <t>Östra Göinge kommun</t>
  </si>
  <si>
    <t>Färe Montessoriskola</t>
  </si>
  <si>
    <t>Skolföreningen Växthuset Ekonomisk förening</t>
  </si>
  <si>
    <t>SI 2025:1281</t>
  </si>
  <si>
    <t>SI 2025:1283</t>
  </si>
  <si>
    <t>SI 2025:1285</t>
  </si>
  <si>
    <t>Minervagymnasium</t>
  </si>
  <si>
    <t>MINERVASKOLAN I UMEÅ AB</t>
  </si>
  <si>
    <t>SI 2025:1288</t>
  </si>
  <si>
    <t>Internationella Engelska Skolan Västerås</t>
  </si>
  <si>
    <t>SI 2025:1289</t>
  </si>
  <si>
    <t>Internationella Engelska skolan Hässelby</t>
  </si>
  <si>
    <t>SI 2025:1290</t>
  </si>
  <si>
    <t>SI 2025:1291</t>
  </si>
  <si>
    <t>Internationella Engelska Skolan Nacka</t>
  </si>
  <si>
    <t>SI 2025:1292</t>
  </si>
  <si>
    <t>Internationella Engelska Skolan Lund</t>
  </si>
  <si>
    <t>SI 2025:1293</t>
  </si>
  <si>
    <t>Internationella Engelska Skolan Helsingborg</t>
  </si>
  <si>
    <t>SI 2025:1294</t>
  </si>
  <si>
    <t>Internationella Engelska Skolan Bromma</t>
  </si>
  <si>
    <t>SI 2025:1300</t>
  </si>
  <si>
    <t>Jönköpings musikgymnasium</t>
  </si>
  <si>
    <t>JÖNKÖPINGS KRISTNA SKOLFÖRENING</t>
  </si>
  <si>
    <t>SI 2025:1301</t>
  </si>
  <si>
    <t>Lidingö kommun</t>
  </si>
  <si>
    <t>Christinagymnasiet</t>
  </si>
  <si>
    <t>Lidingö Gymnasium AB</t>
  </si>
  <si>
    <t>SI 2025:1302</t>
  </si>
  <si>
    <t>Värmdö kommun</t>
  </si>
  <si>
    <t xml:space="preserve">Norra Lagnö skola/Antistilla </t>
  </si>
  <si>
    <t>Stiftelsen Lagnövallen</t>
  </si>
  <si>
    <t>SI 2025:1306</t>
  </si>
  <si>
    <t>Älvdalens kommun</t>
  </si>
  <si>
    <t>Älvdalens Utbildningscentrum</t>
  </si>
  <si>
    <t>Älvdalens Utbildningscentrum AB</t>
  </si>
  <si>
    <t>SI 2025:1308</t>
  </si>
  <si>
    <t>Mälardalens Internationella skola</t>
  </si>
  <si>
    <t>SI 2025:1312</t>
  </si>
  <si>
    <t>Raoul Wallenbergskolan Vega</t>
  </si>
  <si>
    <t>SI 2025:1313</t>
  </si>
  <si>
    <t>SIA skolan Spånga</t>
  </si>
  <si>
    <t>Mubarak Utbildning AB</t>
  </si>
  <si>
    <t>SI 2025:1323</t>
  </si>
  <si>
    <t>Vasalundsskolan Ödåkra</t>
  </si>
  <si>
    <t>Vasalundsskolan AB</t>
  </si>
  <si>
    <t>SI 2025:1333</t>
  </si>
  <si>
    <t>Norrby Gymnasium</t>
  </si>
  <si>
    <t>Stockholm Lära Aktiebolag</t>
  </si>
  <si>
    <t>SI 2025:1339</t>
  </si>
  <si>
    <t>SI 2025:1341</t>
  </si>
  <si>
    <t>Dibber International School Sollentuna</t>
  </si>
  <si>
    <t>Dibber Norrviken Skola AB</t>
  </si>
  <si>
    <t>SI 2025:1346</t>
  </si>
  <si>
    <t>Silverbäcken Dibber</t>
  </si>
  <si>
    <t>Dibber Inspira AB</t>
  </si>
  <si>
    <t>SI 2025:1348</t>
  </si>
  <si>
    <t>Ludvika kommun</t>
  </si>
  <si>
    <t>Hitachigymnasiet Ludvika</t>
  </si>
  <si>
    <t>SI 2025:1349</t>
  </si>
  <si>
    <t>Magelungens Gymnasium Liljeholmen</t>
  </si>
  <si>
    <t>Magelungen Utveckling AB</t>
  </si>
  <si>
    <t>SI 2025:1360</t>
  </si>
  <si>
    <t>Sjölins Gymnasium Södermalm</t>
  </si>
  <si>
    <t>Sjölins Gymnasium AB</t>
  </si>
  <si>
    <t>SI 2025:1367</t>
  </si>
  <si>
    <t>SI 2025:1368</t>
  </si>
  <si>
    <t>SI 2025:1369</t>
  </si>
  <si>
    <t>Praktiska Gymnasiet Jönköping</t>
  </si>
  <si>
    <t>SI 2025:1370</t>
  </si>
  <si>
    <t>Drottning Blankas Gymnasieskola Nacka</t>
  </si>
  <si>
    <t>SI 2025:1372</t>
  </si>
  <si>
    <t>Hagströmska Gymnasiet Falun</t>
  </si>
  <si>
    <t>SI 2025:1373</t>
  </si>
  <si>
    <t>NTI Gymnasiet Uppsala</t>
  </si>
  <si>
    <t>SI 2025:1374</t>
  </si>
  <si>
    <t>Praktiska Gymnasiet Lund</t>
  </si>
  <si>
    <t>Praktiska Lärande AB</t>
  </si>
  <si>
    <t>SI 2025:1375</t>
  </si>
  <si>
    <t>SI 2025:1376</t>
  </si>
  <si>
    <t>SI 2025:1377</t>
  </si>
  <si>
    <t>Varbergs Gymnasieskola</t>
  </si>
  <si>
    <t>Cybergymnasiet Malmö AB</t>
  </si>
  <si>
    <t>SI 2025:1379</t>
  </si>
  <si>
    <t>SI 2025:1383</t>
  </si>
  <si>
    <t>Ljusdals kommun</t>
  </si>
  <si>
    <t>Järvsögymnasiet</t>
  </si>
  <si>
    <t>Mästaren 22 AB</t>
  </si>
  <si>
    <t>SI 2025:1386</t>
  </si>
  <si>
    <t>Norrköpings kommun</t>
  </si>
  <si>
    <t>Yrkesgymnasiet Norrköping</t>
  </si>
  <si>
    <t>Edukatus Alliance AB</t>
  </si>
  <si>
    <t>SI 2025:1387</t>
  </si>
  <si>
    <t>SI 2025:1388</t>
  </si>
  <si>
    <t>EA Gymnasiet</t>
  </si>
  <si>
    <t>E&amp;A Gymnasium i Västerås AB</t>
  </si>
  <si>
    <t>SI 2025:1389</t>
  </si>
  <si>
    <t>SI 2025:1390</t>
  </si>
  <si>
    <t>Skellefteå kommun</t>
  </si>
  <si>
    <t>Yrkesgymnasiet Skellefteå</t>
  </si>
  <si>
    <t>SI 2025:1392</t>
  </si>
  <si>
    <t>Ale kommun</t>
  </si>
  <si>
    <t>Yrkesgymnasiet Ale (Lärlingsgymnasiet Ale)</t>
  </si>
  <si>
    <t>SI 2025:1394</t>
  </si>
  <si>
    <t>Munkedals kommun</t>
  </si>
  <si>
    <t>Yrkesgymnasiet Munkedal (Lärlingsgymnasiet Munkedal)</t>
  </si>
  <si>
    <t>SI 2025:1395</t>
  </si>
  <si>
    <t>Tibble Gymnasium Campus Kista</t>
  </si>
  <si>
    <t>Tibble Campus Kista AB</t>
  </si>
  <si>
    <t>SI 2025:1398</t>
  </si>
  <si>
    <t>Yrkesgymnasiet Täby</t>
  </si>
  <si>
    <t>SI 2025:1399</t>
  </si>
  <si>
    <t>Upplands Väsby kommun</t>
  </si>
  <si>
    <t>Yrkesgymnasiet Väsby</t>
  </si>
  <si>
    <t>SI 2025:1407</t>
  </si>
  <si>
    <t>Guldstadsgymnasiet i Skellefteå</t>
  </si>
  <si>
    <t>Honesta Skolutveckling AB</t>
  </si>
  <si>
    <t>SI 2025:1408</t>
  </si>
  <si>
    <t>SI 2025:1415</t>
  </si>
  <si>
    <t>Sparre Gymnasium</t>
  </si>
  <si>
    <t>Omnia Elysium AB</t>
  </si>
  <si>
    <t>SI 2025:1416</t>
  </si>
  <si>
    <t>JENSEN grundskola Ormesta</t>
  </si>
  <si>
    <t>SI 2025:1417</t>
  </si>
  <si>
    <t>SI 2025:1418</t>
  </si>
  <si>
    <t>Enköpings kommun</t>
  </si>
  <si>
    <t>JENSEN grundskola Enköping</t>
  </si>
  <si>
    <t>SI 2025:1420</t>
  </si>
  <si>
    <t>JENSEN grundskola Trelleborg</t>
  </si>
  <si>
    <t>SI 2025:1422</t>
  </si>
  <si>
    <t>Aros Skolor AB</t>
  </si>
  <si>
    <t>SI 2025:1423</t>
  </si>
  <si>
    <t>Vittra Örebro</t>
  </si>
  <si>
    <t>SI 2025:1426</t>
  </si>
  <si>
    <t>Amerikanska Skolan Nacka</t>
  </si>
  <si>
    <t>SI 2025:1429</t>
  </si>
  <si>
    <t>Kiruna kommun</t>
  </si>
  <si>
    <t>Vargen</t>
  </si>
  <si>
    <t>Skolalliansen i Sverige AB</t>
  </si>
  <si>
    <t>SI 2025:1430</t>
  </si>
  <si>
    <t>Eviaskolan Malmö</t>
  </si>
  <si>
    <t>SI 2025:1432</t>
  </si>
  <si>
    <t>Amerikanska Gymnasiet Nacka</t>
  </si>
  <si>
    <t>SI 2025:1434</t>
  </si>
  <si>
    <t>Viskvarnens Gymnasieskola</t>
  </si>
  <si>
    <t>Viskvarnen AB</t>
  </si>
  <si>
    <t>SI 2025:1435</t>
  </si>
  <si>
    <t>Amerikanska Gymnasiet Halmstad</t>
  </si>
  <si>
    <t>SI 2025:1436</t>
  </si>
  <si>
    <t>Dibber Anpassad grundskola Linköping</t>
  </si>
  <si>
    <t>SI 2025:1438</t>
  </si>
  <si>
    <t>Eviaskolan Sala</t>
  </si>
  <si>
    <t>SI 2025:1439</t>
  </si>
  <si>
    <t>Dibber Anpassad grundskola Örebro</t>
  </si>
  <si>
    <t>SI 2025:1440</t>
  </si>
  <si>
    <t>Värmdö Yrkesgymnasium</t>
  </si>
  <si>
    <t>SI 2025:1442</t>
  </si>
  <si>
    <t>Österåkers kommun</t>
  </si>
  <si>
    <t>Skärgårdsgymnasiet</t>
  </si>
  <si>
    <t>Au Claves AB</t>
  </si>
  <si>
    <t>SI 2025:1445</t>
  </si>
  <si>
    <t>Communityskolan Angered</t>
  </si>
  <si>
    <t>RM Bildning AB</t>
  </si>
  <si>
    <t>SI 2025:1446</t>
  </si>
  <si>
    <t>Härjedalens kommun</t>
  </si>
  <si>
    <t>Lillhärdals skola</t>
  </si>
  <si>
    <t>Bildning i Lillhärdal AB</t>
  </si>
  <si>
    <t>SI 2025:1447</t>
  </si>
  <si>
    <t>JENSEN yrkesgymnasium Malmö</t>
  </si>
  <si>
    <t>SI 2025:1448</t>
  </si>
  <si>
    <t>JENSEN yrkesgymnasium Göteborg</t>
  </si>
  <si>
    <t>SI 2025:1449</t>
  </si>
  <si>
    <t>JENSEN gymnasium Trelleborg</t>
  </si>
  <si>
    <t>SI 2025:1450</t>
  </si>
  <si>
    <t>SI 2025:1451</t>
  </si>
  <si>
    <t>Tierps kommun</t>
  </si>
  <si>
    <t>Lyrans friskola</t>
  </si>
  <si>
    <t>Lyrans Resursskola AB</t>
  </si>
  <si>
    <t>SI 2025:1452</t>
  </si>
  <si>
    <t>Flens kommun</t>
  </si>
  <si>
    <t>Kyrkskolan</t>
  </si>
  <si>
    <t xml:space="preserve">Mellösa Utbildning AB </t>
  </si>
  <si>
    <t>SI 2025:1453</t>
  </si>
  <si>
    <t>Fryshuset Grundskola Husby</t>
  </si>
  <si>
    <t>STIFTELSEN FRYSHUSET</t>
  </si>
  <si>
    <t>SI 2025:1454</t>
  </si>
  <si>
    <t>SI 2025:1455</t>
  </si>
  <si>
    <t>Kompassens friskola</t>
  </si>
  <si>
    <t>SI 2025:1457</t>
  </si>
  <si>
    <t>Lingua Montessoriskola</t>
  </si>
  <si>
    <t>SI 2025:1458</t>
  </si>
  <si>
    <t>SI 2025:1460</t>
  </si>
  <si>
    <t>Gnesta kommun</t>
  </si>
  <si>
    <t>Solbacka Läroverk</t>
  </si>
  <si>
    <t>Solbacka Läroverk AB</t>
  </si>
  <si>
    <t>SI 2025:1462</t>
  </si>
  <si>
    <t>Brunnsvikens gymnasium</t>
  </si>
  <si>
    <t xml:space="preserve">Stiftelsen Resiliensakademin </t>
  </si>
  <si>
    <t>SI 2025:1465</t>
  </si>
  <si>
    <t xml:space="preserve">Resursskola Nova Vitae </t>
  </si>
  <si>
    <t>JATC Community Health Care AB</t>
  </si>
  <si>
    <t>SI 2025:1467</t>
  </si>
  <si>
    <t>Viljaskolan Örebro</t>
  </si>
  <si>
    <t>Utbildia AB</t>
  </si>
  <si>
    <t>SI 2025:1469</t>
  </si>
  <si>
    <t xml:space="preserve">Algebraskolan F-3 </t>
  </si>
  <si>
    <t>SI 2025:1470</t>
  </si>
  <si>
    <t>Kristianstads kommun</t>
  </si>
  <si>
    <t>Furuboda Anpassad grundskola</t>
  </si>
  <si>
    <t>Föreningen Furuboda</t>
  </si>
  <si>
    <t>SI 2025:1471</t>
  </si>
  <si>
    <t>Vontaire Akademi</t>
  </si>
  <si>
    <t>Vontaire academy AB</t>
  </si>
  <si>
    <t>SI 2025:1497</t>
  </si>
  <si>
    <t>SI 2025:1498</t>
  </si>
  <si>
    <t>SI 2025:1505</t>
  </si>
  <si>
    <t>Falu Frigymnasium</t>
  </si>
  <si>
    <t>FALU FRIGYMNASIUM AKTIEBOLAG</t>
  </si>
  <si>
    <t>SI 2025:1556</t>
  </si>
  <si>
    <t>SI 2025:1558</t>
  </si>
  <si>
    <t>SI 2025:1570</t>
  </si>
  <si>
    <t>Grillska Gymnasiet Kungsholmen</t>
  </si>
  <si>
    <t>SI 2025:178</t>
  </si>
  <si>
    <t>Calmare Internationella Skola</t>
  </si>
  <si>
    <t>CIS KALMAR AB</t>
  </si>
  <si>
    <t>SI 2025:182</t>
  </si>
  <si>
    <t>SI 2025:2007</t>
  </si>
  <si>
    <t>SI 2025:416</t>
  </si>
  <si>
    <t>Maria Elementarskola</t>
  </si>
  <si>
    <t>MÄRTA FRANSONS STIFTELSE</t>
  </si>
  <si>
    <t>SI 2025:817</t>
  </si>
  <si>
    <t>Antal ansökningar om att starta fristående skola och utöka verksamhet på befintlig fristående skola efter verksamhetsform samt ansökningar om internationell skola, ansökningsomgång 2009-2025</t>
  </si>
  <si>
    <t>Statistiken som rör ansökningar om att starta fristående skola eller utöka befintlig fristående skola med nya årskurser eller program publiceras i två omgångar. En publicering för inkomna ansökningar och en publicering för besluten av ansökningarna. Denna statistik gäller inkomna ansökningar om att starta eller utöka fristående skola inför läsåret 2026/27. Ansökningarna omfattar förskoleklass, grundskola, anpassad grundskola, fritidshem, gymnasieskola och anpassad gymnasieskola. Även statistik över inkomna ansökningar om att bedriva internationell skola och undervisning på distans publiceras här.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</si>
</sst>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3" x14ac:knownFonts="1">
    <font>
      <sz val="11"/>
      <color theme="1"/>
      <name val="Calibri"/>
      <family val="2"/>
      <scheme val="minor"/>
    </font>
    <font>
      <sz val="8"/>
      <color theme="1"/>
      <name val="Calibri"/>
      <family val="2"/>
    </font>
    <font>
      <sz val="9"/>
      <color theme="1"/>
      <name val="Arial"/>
      <family val="2"/>
    </font>
    <font>
      <sz val="11"/>
      <color theme="1"/>
      <name val="Calibri"/>
      <family val="2"/>
    </font>
    <font>
      <b/>
      <sz val="11"/>
      <color theme="1"/>
      <name val="Calibri"/>
      <family val="2"/>
    </font>
    <font>
      <sz val="10"/>
      <color theme="1"/>
      <name val="Palatino Linotype"/>
      <family val="1"/>
    </font>
    <font>
      <sz val="11"/>
      <color theme="1"/>
      <name val="Arial"/>
      <family val="2"/>
    </font>
    <font>
      <b/>
      <sz val="8"/>
      <color theme="1"/>
      <name val="Calibri Light"/>
      <family val="2"/>
      <scheme val="major"/>
    </font>
    <font>
      <sz val="8"/>
      <color theme="1"/>
      <name val="Calibri Light"/>
      <family val="2"/>
      <scheme val="major"/>
    </font>
    <font>
      <sz val="12"/>
      <color theme="1"/>
      <name val="Arial"/>
      <family val="2"/>
    </font>
    <font>
      <i/>
      <sz val="12"/>
      <color theme="1"/>
      <name val="Arial"/>
      <family val="2"/>
    </font>
    <font>
      <sz val="10"/>
      <name val="Palatino Linotype"/>
      <family val="1"/>
    </font>
    <font>
      <b/>
      <sz val="8"/>
      <color theme="1"/>
      <name val="Calibri"/>
      <family val="2"/>
    </font>
    <font>
      <u/>
      <sz val="11"/>
      <color theme="10"/>
      <name val="Calibri"/>
      <family val="2"/>
      <scheme val="minor"/>
    </font>
    <font>
      <u/>
      <sz val="8"/>
      <color theme="10"/>
      <name val="Calibri"/>
      <family val="2"/>
      <scheme val="minor"/>
    </font>
    <font>
      <i/>
      <sz val="8"/>
      <color theme="1"/>
      <name val="Calibri Light"/>
      <family val="2"/>
      <scheme val="major"/>
    </font>
    <font>
      <b/>
      <sz val="8"/>
      <color theme="1"/>
      <name val="Calibri"/>
      <family val="2"/>
      <scheme val="minor"/>
    </font>
    <font>
      <sz val="8"/>
      <color rgb="FFFF0000"/>
      <name val="Calibri Light"/>
      <family val="2"/>
      <scheme val="major"/>
    </font>
    <font>
      <b/>
      <sz val="12"/>
      <color theme="1"/>
      <name val="Arial"/>
      <family val="2"/>
    </font>
    <font>
      <b/>
      <sz val="9"/>
      <color theme="1"/>
      <name val="Arial"/>
      <family val="2"/>
    </font>
    <font>
      <sz val="10"/>
      <name val="Calibri"/>
      <family val="2"/>
    </font>
    <font>
      <sz val="10"/>
      <color theme="1"/>
      <name val="Calibri"/>
      <family val="2"/>
    </font>
    <font>
      <sz val="9"/>
      <color theme="1"/>
      <name val="Calibri"/>
      <family val="2"/>
    </font>
    <font>
      <sz val="8"/>
      <color theme="1"/>
      <name val="Calibri"/>
      <family val="2"/>
      <scheme val="minor"/>
    </font>
    <font>
      <b/>
      <sz val="10"/>
      <color theme="1"/>
      <name val="Calibri"/>
      <family val="2"/>
    </font>
    <font>
      <sz val="11"/>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font>
    <font>
      <sz val="11"/>
      <name val="Calibri"/>
      <family val="2"/>
    </font>
    <font>
      <sz val="8"/>
      <name val="Calibri"/>
      <family val="2"/>
      <scheme val="minor"/>
    </font>
    <font>
      <sz val="11"/>
      <color theme="3"/>
      <name val="Calibri"/>
      <family val="2"/>
      <scheme val="minor"/>
    </font>
    <font>
      <sz val="11"/>
      <name val="Calibri"/>
      <family val="2"/>
      <scheme val="minor"/>
    </font>
    <font>
      <sz val="9"/>
      <color theme="1"/>
      <name val="Segoe UI"/>
      <family val="2"/>
    </font>
    <font>
      <sz val="7"/>
      <color rgb="FF242424"/>
      <name val="Calibri"/>
      <family val="2"/>
      <scheme val="minor"/>
    </font>
    <font>
      <sz val="11"/>
      <color rgb="FF004B62"/>
      <name val="Calibri"/>
      <family val="2"/>
      <scheme val="minor"/>
    </font>
    <font>
      <sz val="10"/>
      <color rgb="FF242424"/>
      <name val="Calibri"/>
      <family val="2"/>
      <scheme val="minor"/>
    </font>
    <font>
      <sz val="9"/>
      <color theme="1"/>
      <name val="Calibri"/>
      <family val="2"/>
      <scheme val="minor"/>
    </font>
    <font>
      <sz val="11"/>
      <name val="Calibri"/>
      <family val="2"/>
    </font>
  </fonts>
  <fills count="13">
    <fill>
      <patternFill patternType="none"/>
    </fill>
    <fill>
      <patternFill patternType="gray125"/>
    </fill>
    <fill>
      <patternFill patternType="solid">
        <fgColor rgb="FFFFFF00"/>
        <bgColor indexed="64"/>
      </patternFill>
    </fill>
    <fill>
      <patternFill patternType="solid">
        <fgColor rgb="FFDDDDDD"/>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theme="2" tint="-0.14999847407452621"/>
        <bgColor indexed="64"/>
      </patternFill>
    </fill>
    <fill>
      <patternFill patternType="solid">
        <fgColor theme="2" tint="-0.14999847407452621"/>
        <bgColor theme="0" tint="-0.14999847407452621"/>
      </patternFill>
    </fill>
    <fill>
      <patternFill patternType="solid">
        <fgColor theme="0" tint="-0.14999847407452621"/>
        <bgColor indexed="64"/>
      </patternFill>
    </fill>
    <fill>
      <patternFill patternType="solid">
        <fgColor theme="1"/>
        <bgColor theme="4"/>
      </patternFill>
    </fill>
    <fill>
      <patternFill patternType="solid">
        <fgColor theme="3"/>
        <bgColor indexed="64"/>
      </patternFill>
    </fill>
    <fill>
      <patternFill patternType="solid">
        <fgColor theme="0"/>
        <bgColor indexed="64"/>
      </patternFill>
    </fill>
    <fill>
      <patternFill patternType="solid">
        <fgColor rgb="FFD9D9D9"/>
        <bgColor rgb="FFD9D9D9"/>
      </patternFill>
    </fill>
  </fills>
  <borders count="9">
    <border>
      <left/>
      <right/>
      <top/>
      <bottom/>
      <diagonal/>
    </border>
    <border>
      <left/>
      <right/>
      <top/>
      <bottom style="medium">
        <color indexed="64"/>
      </bottom>
      <diagonal/>
    </border>
    <border>
      <left/>
      <right/>
      <top style="medium">
        <color theme="1"/>
      </top>
      <bottom style="medium">
        <color theme="1"/>
      </bottom>
      <diagonal/>
    </border>
    <border>
      <left/>
      <right/>
      <top style="medium">
        <color indexed="64"/>
      </top>
      <bottom style="medium">
        <color indexed="64"/>
      </bottom>
      <diagonal/>
    </border>
    <border>
      <left/>
      <right/>
      <top style="medium">
        <color theme="1"/>
      </top>
      <bottom/>
      <diagonal/>
    </border>
    <border>
      <left/>
      <right/>
      <top/>
      <bottom style="medium">
        <color theme="1"/>
      </bottom>
      <diagonal/>
    </border>
    <border>
      <left/>
      <right/>
      <top/>
      <bottom style="double">
        <color theme="1"/>
      </bottom>
      <diagonal/>
    </border>
    <border>
      <left/>
      <right/>
      <top/>
      <bottom style="thick">
        <color theme="1"/>
      </bottom>
      <diagonal/>
    </border>
    <border>
      <left/>
      <right/>
      <top/>
      <bottom style="thin">
        <color indexed="64"/>
      </bottom>
      <diagonal/>
    </border>
  </borders>
  <cellStyleXfs count="6">
    <xf numFmtId="0" fontId="0" fillId="0" borderId="0"/>
    <xf numFmtId="0" fontId="13" fillId="0" borderId="0" applyNumberFormat="0" applyFill="0" applyBorder="0" applyAlignment="0" applyProtection="0"/>
    <xf numFmtId="0" fontId="23" fillId="0" borderId="0"/>
    <xf numFmtId="164" fontId="23" fillId="0" borderId="0" applyFont="0" applyFill="0" applyBorder="0" applyAlignment="0" applyProtection="0"/>
    <xf numFmtId="9" fontId="29" fillId="0" borderId="0" applyFont="0" applyFill="0" applyBorder="0" applyAlignment="0" applyProtection="0"/>
    <xf numFmtId="0" fontId="31" fillId="0" borderId="0"/>
  </cellStyleXfs>
  <cellXfs count="130">
    <xf numFmtId="0" fontId="0" fillId="0" borderId="0" xfId="0"/>
    <xf numFmtId="0" fontId="1" fillId="0" borderId="0" xfId="0" applyFont="1"/>
    <xf numFmtId="0" fontId="2" fillId="0" borderId="0" xfId="0" applyFont="1"/>
    <xf numFmtId="0" fontId="3" fillId="0" borderId="0" xfId="0" applyFont="1" applyAlignment="1">
      <alignment horizontal="left" vertical="center" indent="1"/>
    </xf>
    <xf numFmtId="0" fontId="4" fillId="0" borderId="0" xfId="0" applyFont="1" applyAlignment="1">
      <alignment vertical="center"/>
    </xf>
    <xf numFmtId="0" fontId="5" fillId="0" borderId="0" xfId="0" applyFont="1"/>
    <xf numFmtId="0" fontId="3" fillId="0" borderId="0" xfId="0" applyFont="1" applyAlignment="1">
      <alignment vertical="center"/>
    </xf>
    <xf numFmtId="0" fontId="6" fillId="0" borderId="0" xfId="0" applyFont="1"/>
    <xf numFmtId="14" fontId="3" fillId="0" borderId="0" xfId="0" quotePrefix="1" applyNumberFormat="1" applyFont="1" applyAlignment="1">
      <alignment horizontal="left" vertical="center"/>
    </xf>
    <xf numFmtId="14" fontId="3" fillId="0" borderId="0" xfId="0" quotePrefix="1" applyNumberFormat="1" applyFont="1" applyAlignment="1">
      <alignment vertical="center"/>
    </xf>
    <xf numFmtId="0" fontId="7" fillId="0" borderId="0" xfId="0" applyFont="1"/>
    <xf numFmtId="0" fontId="8" fillId="0" borderId="0" xfId="0" applyFont="1"/>
    <xf numFmtId="49" fontId="8" fillId="0" borderId="0" xfId="0" applyNumberFormat="1" applyFont="1"/>
    <xf numFmtId="0" fontId="9" fillId="0" borderId="0" xfId="0" applyFont="1"/>
    <xf numFmtId="14" fontId="9" fillId="0" borderId="0" xfId="0" applyNumberFormat="1" applyFont="1" applyAlignment="1">
      <alignment horizontal="left"/>
    </xf>
    <xf numFmtId="0" fontId="10" fillId="0" borderId="0" xfId="0" applyFont="1"/>
    <xf numFmtId="0" fontId="11" fillId="0" borderId="0" xfId="0" applyFont="1" applyAlignment="1">
      <alignmen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0" fillId="0" borderId="0" xfId="0" applyAlignment="1">
      <alignment horizontal="left" vertical="center" indent="1"/>
    </xf>
    <xf numFmtId="0" fontId="14" fillId="0" borderId="0" xfId="1" applyFont="1" applyFill="1"/>
    <xf numFmtId="0" fontId="15" fillId="0" borderId="0" xfId="0" applyFont="1"/>
    <xf numFmtId="0" fontId="17" fillId="0" borderId="0" xfId="0" applyFont="1"/>
    <xf numFmtId="0" fontId="2" fillId="0" borderId="0" xfId="0" applyFont="1" applyAlignment="1">
      <alignment vertical="top"/>
    </xf>
    <xf numFmtId="0" fontId="2" fillId="0" borderId="0" xfId="0" applyFont="1" applyAlignment="1">
      <alignment vertical="top" wrapText="1"/>
    </xf>
    <xf numFmtId="0" fontId="18" fillId="0" borderId="0" xfId="0" applyFont="1"/>
    <xf numFmtId="0" fontId="5" fillId="0" borderId="0" xfId="0" applyFont="1" applyAlignment="1">
      <alignment vertical="top"/>
    </xf>
    <xf numFmtId="0" fontId="5" fillId="0" borderId="0" xfId="0" applyFont="1" applyAlignment="1">
      <alignment vertical="top" wrapText="1"/>
    </xf>
    <xf numFmtId="0" fontId="19" fillId="0" borderId="0" xfId="0" applyFont="1"/>
    <xf numFmtId="0" fontId="16" fillId="0" borderId="0" xfId="0" applyFont="1" applyAlignment="1">
      <alignment vertical="top"/>
    </xf>
    <xf numFmtId="0" fontId="0" fillId="0" borderId="0" xfId="0" applyAlignment="1">
      <alignment vertical="top" wrapText="1"/>
    </xf>
    <xf numFmtId="0" fontId="4" fillId="0" borderId="0" xfId="0" applyFont="1"/>
    <xf numFmtId="0" fontId="21" fillId="0" borderId="0" xfId="0" applyFont="1"/>
    <xf numFmtId="0" fontId="3" fillId="0" borderId="0" xfId="0" applyFont="1" applyAlignment="1">
      <alignment vertical="top" wrapText="1"/>
    </xf>
    <xf numFmtId="0" fontId="3" fillId="0" borderId="0" xfId="0" applyFont="1"/>
    <xf numFmtId="0" fontId="22" fillId="0" borderId="0" xfId="0" applyFont="1" applyAlignment="1">
      <alignment vertical="top" wrapText="1"/>
    </xf>
    <xf numFmtId="0" fontId="22" fillId="0" borderId="0" xfId="0" applyFont="1"/>
    <xf numFmtId="0" fontId="21" fillId="0" borderId="1" xfId="2" applyFont="1" applyBorder="1"/>
    <xf numFmtId="0" fontId="24" fillId="3" borderId="0" xfId="2" applyFont="1" applyFill="1"/>
    <xf numFmtId="0" fontId="24" fillId="3" borderId="0" xfId="2" applyFont="1" applyFill="1" applyAlignment="1">
      <alignment horizontal="right"/>
    </xf>
    <xf numFmtId="0" fontId="21" fillId="3" borderId="0" xfId="2" applyFont="1" applyFill="1"/>
    <xf numFmtId="0" fontId="21" fillId="0" borderId="0" xfId="2" applyFont="1"/>
    <xf numFmtId="0" fontId="24" fillId="0" borderId="0" xfId="2" applyFont="1"/>
    <xf numFmtId="0" fontId="20" fillId="0" borderId="0" xfId="2" applyFont="1" applyAlignment="1">
      <alignment horizontal="right"/>
    </xf>
    <xf numFmtId="0" fontId="1" fillId="3" borderId="0" xfId="2" applyFont="1" applyFill="1"/>
    <xf numFmtId="0" fontId="1" fillId="3" borderId="1" xfId="2" applyFont="1" applyFill="1" applyBorder="1"/>
    <xf numFmtId="0" fontId="21" fillId="3" borderId="1" xfId="2" applyFont="1" applyFill="1" applyBorder="1"/>
    <xf numFmtId="0" fontId="22" fillId="0" borderId="0" xfId="2" applyFont="1"/>
    <xf numFmtId="49" fontId="23" fillId="0" borderId="0" xfId="2" applyNumberFormat="1" applyAlignment="1">
      <alignment horizontal="right"/>
    </xf>
    <xf numFmtId="3" fontId="23" fillId="0" borderId="0" xfId="2" applyNumberFormat="1" applyAlignment="1">
      <alignment horizontal="right" vertical="center"/>
    </xf>
    <xf numFmtId="0" fontId="23" fillId="0" borderId="0" xfId="2"/>
    <xf numFmtId="0" fontId="4" fillId="0" borderId="0" xfId="2" applyFont="1" applyAlignment="1">
      <alignment vertical="top" wrapText="1"/>
    </xf>
    <xf numFmtId="0" fontId="25" fillId="0" borderId="0" xfId="0" applyFont="1"/>
    <xf numFmtId="0" fontId="4" fillId="0" borderId="0" xfId="2" applyFont="1" applyAlignment="1">
      <alignment horizontal="left" vertical="top" wrapText="1"/>
    </xf>
    <xf numFmtId="0" fontId="26" fillId="0" borderId="0" xfId="0" applyFont="1"/>
    <xf numFmtId="0" fontId="27" fillId="0" borderId="0" xfId="0" applyFont="1"/>
    <xf numFmtId="0" fontId="4" fillId="0" borderId="1" xfId="2" applyFont="1" applyBorder="1" applyAlignment="1">
      <alignment vertical="top"/>
    </xf>
    <xf numFmtId="0" fontId="21" fillId="3" borderId="0" xfId="2" applyFont="1" applyFill="1" applyAlignment="1">
      <alignment horizontal="right"/>
    </xf>
    <xf numFmtId="3" fontId="23" fillId="0" borderId="0" xfId="3" applyNumberFormat="1" applyFont="1" applyFill="1" applyBorder="1" applyAlignment="1">
      <alignment horizontal="right" vertical="center"/>
    </xf>
    <xf numFmtId="0" fontId="0" fillId="0" borderId="1" xfId="0" applyBorder="1"/>
    <xf numFmtId="0" fontId="28" fillId="0" borderId="0" xfId="0" applyFont="1"/>
    <xf numFmtId="0" fontId="30" fillId="4" borderId="2" xfId="0" applyFont="1" applyFill="1" applyBorder="1"/>
    <xf numFmtId="0" fontId="32" fillId="0" borderId="0" xfId="5" applyFont="1" applyAlignment="1">
      <alignment vertical="center" wrapText="1"/>
    </xf>
    <xf numFmtId="0" fontId="21" fillId="0" borderId="3" xfId="0" applyFont="1" applyBorder="1" applyAlignment="1">
      <alignment vertical="center"/>
    </xf>
    <xf numFmtId="0" fontId="21" fillId="0" borderId="3" xfId="0" applyFont="1" applyBorder="1" applyAlignment="1">
      <alignment horizontal="left" vertical="center"/>
    </xf>
    <xf numFmtId="1" fontId="21" fillId="0" borderId="3" xfId="0" applyNumberFormat="1" applyFont="1" applyBorder="1" applyAlignment="1">
      <alignment horizontal="right" vertical="center"/>
    </xf>
    <xf numFmtId="0" fontId="30" fillId="4" borderId="4" xfId="0" applyFont="1" applyFill="1" applyBorder="1"/>
    <xf numFmtId="0" fontId="30" fillId="4" borderId="4" xfId="0" applyFont="1" applyFill="1" applyBorder="1" applyAlignment="1">
      <alignment horizontal="right"/>
    </xf>
    <xf numFmtId="0" fontId="0" fillId="5" borderId="4" xfId="0" applyFill="1" applyBorder="1"/>
    <xf numFmtId="0" fontId="0" fillId="0" borderId="0" xfId="0" applyAlignment="1">
      <alignment horizontal="right"/>
    </xf>
    <xf numFmtId="0" fontId="0" fillId="5" borderId="0" xfId="0" applyFill="1"/>
    <xf numFmtId="0" fontId="0" fillId="5" borderId="0" xfId="0" applyFill="1" applyAlignment="1">
      <alignment horizontal="right"/>
    </xf>
    <xf numFmtId="0" fontId="0" fillId="0" borderId="5" xfId="0" applyBorder="1"/>
    <xf numFmtId="0" fontId="27" fillId="0" borderId="5" xfId="0" applyFont="1" applyBorder="1" applyAlignment="1">
      <alignment horizontal="right"/>
    </xf>
    <xf numFmtId="0" fontId="0" fillId="0" borderId="2" xfId="0" applyBorder="1"/>
    <xf numFmtId="0" fontId="0" fillId="0" borderId="2" xfId="0" applyBorder="1" applyAlignment="1">
      <alignment horizontal="right"/>
    </xf>
    <xf numFmtId="9" fontId="0" fillId="5" borderId="0" xfId="4" applyFont="1" applyFill="1" applyBorder="1" applyAlignment="1">
      <alignment horizontal="right"/>
    </xf>
    <xf numFmtId="0" fontId="0" fillId="0" borderId="4" xfId="0" applyBorder="1"/>
    <xf numFmtId="0" fontId="20" fillId="0" borderId="0" xfId="0" applyFont="1"/>
    <xf numFmtId="9" fontId="0" fillId="5" borderId="0" xfId="4" applyFont="1" applyFill="1" applyBorder="1"/>
    <xf numFmtId="0" fontId="33" fillId="0" borderId="0" xfId="0" applyFont="1"/>
    <xf numFmtId="9" fontId="0" fillId="0" borderId="0" xfId="4" applyFont="1" applyFill="1" applyBorder="1" applyAlignment="1">
      <alignment horizontal="right"/>
    </xf>
    <xf numFmtId="0" fontId="0" fillId="7" borderId="0" xfId="0" applyFill="1"/>
    <xf numFmtId="9" fontId="0" fillId="0" borderId="0" xfId="4" applyFont="1" applyFill="1" applyBorder="1"/>
    <xf numFmtId="9" fontId="0" fillId="7" borderId="0" xfId="4" applyFont="1" applyFill="1" applyBorder="1"/>
    <xf numFmtId="0" fontId="35" fillId="5" borderId="4" xfId="0" applyFont="1" applyFill="1" applyBorder="1" applyAlignment="1">
      <alignment horizontal="right"/>
    </xf>
    <xf numFmtId="0" fontId="35" fillId="0" borderId="0" xfId="0" applyFont="1" applyAlignment="1">
      <alignment horizontal="right"/>
    </xf>
    <xf numFmtId="0" fontId="35" fillId="5" borderId="0" xfId="0" applyFont="1" applyFill="1" applyAlignment="1">
      <alignment horizontal="right"/>
    </xf>
    <xf numFmtId="0" fontId="35" fillId="0" borderId="0" xfId="0" applyFont="1"/>
    <xf numFmtId="0" fontId="30" fillId="4" borderId="2" xfId="0" applyFont="1" applyFill="1" applyBorder="1" applyAlignment="1">
      <alignment horizontal="right"/>
    </xf>
    <xf numFmtId="0" fontId="0" fillId="5" borderId="4" xfId="0" applyFill="1" applyBorder="1" applyAlignment="1">
      <alignment horizontal="right"/>
    </xf>
    <xf numFmtId="0" fontId="0" fillId="6" borderId="6" xfId="0" applyFill="1" applyBorder="1"/>
    <xf numFmtId="0" fontId="0" fillId="6" borderId="6" xfId="0" applyFill="1" applyBorder="1" applyAlignment="1">
      <alignment horizontal="right"/>
    </xf>
    <xf numFmtId="0" fontId="36" fillId="0" borderId="0" xfId="0" applyFont="1"/>
    <xf numFmtId="0" fontId="24" fillId="8" borderId="0" xfId="2" applyFont="1" applyFill="1"/>
    <xf numFmtId="0" fontId="35" fillId="6" borderId="0" xfId="0" applyFont="1" applyFill="1" applyAlignment="1">
      <alignment horizontal="right"/>
    </xf>
    <xf numFmtId="0" fontId="30" fillId="9" borderId="2" xfId="0" applyFont="1" applyFill="1" applyBorder="1" applyAlignment="1">
      <alignment horizontal="right"/>
    </xf>
    <xf numFmtId="0" fontId="0" fillId="0" borderId="8" xfId="0" applyBorder="1"/>
    <xf numFmtId="0" fontId="35" fillId="0" borderId="8" xfId="0" applyFont="1" applyBorder="1" applyAlignment="1">
      <alignment horizontal="right"/>
    </xf>
    <xf numFmtId="0" fontId="38" fillId="0" borderId="0" xfId="0" applyFont="1"/>
    <xf numFmtId="0" fontId="30" fillId="10" borderId="4" xfId="0" applyFont="1" applyFill="1" applyBorder="1" applyAlignment="1">
      <alignment horizontal="right"/>
    </xf>
    <xf numFmtId="0" fontId="0" fillId="11" borderId="0" xfId="0" applyFill="1"/>
    <xf numFmtId="0" fontId="0" fillId="11" borderId="0" xfId="0" quotePrefix="1" applyFill="1"/>
    <xf numFmtId="9" fontId="0" fillId="0" borderId="0" xfId="4" applyFont="1"/>
    <xf numFmtId="0" fontId="32" fillId="0" borderId="0" xfId="5" applyFont="1" applyAlignment="1">
      <alignment horizontal="left" vertical="center" wrapText="1"/>
    </xf>
    <xf numFmtId="0" fontId="32" fillId="0" borderId="7" xfId="5" applyFont="1" applyBorder="1" applyAlignment="1">
      <alignment horizontal="left" vertical="center" wrapText="1"/>
    </xf>
    <xf numFmtId="0" fontId="0" fillId="0" borderId="0" xfId="0" applyAlignment="1">
      <alignment horizontal="center"/>
    </xf>
    <xf numFmtId="9" fontId="0" fillId="5" borderId="0" xfId="4" applyFont="1" applyFill="1" applyAlignment="1">
      <alignment horizontal="right"/>
    </xf>
    <xf numFmtId="0" fontId="30" fillId="4" borderId="4" xfId="0" quotePrefix="1" applyFont="1" applyFill="1" applyBorder="1" applyAlignment="1">
      <alignment horizontal="right"/>
    </xf>
    <xf numFmtId="0" fontId="39" fillId="12" borderId="0" xfId="0" applyFont="1" applyFill="1"/>
    <xf numFmtId="0" fontId="39" fillId="0" borderId="0" xfId="0" applyFont="1"/>
    <xf numFmtId="0" fontId="0" fillId="12" borderId="0" xfId="0" applyFill="1"/>
    <xf numFmtId="0" fontId="40" fillId="0" borderId="0" xfId="0" applyFont="1"/>
    <xf numFmtId="0" fontId="41" fillId="0" borderId="4" xfId="0" applyFont="1" applyBorder="1"/>
    <xf numFmtId="0" fontId="0" fillId="0" borderId="0" xfId="0" quotePrefix="1" applyAlignment="1">
      <alignment horizontal="right"/>
    </xf>
    <xf numFmtId="0" fontId="0" fillId="5" borderId="0" xfId="0" quotePrefix="1" applyFill="1" applyAlignment="1">
      <alignment horizontal="right"/>
    </xf>
    <xf numFmtId="9" fontId="0" fillId="0" borderId="0" xfId="4" quotePrefix="1" applyFont="1" applyFill="1" applyBorder="1" applyAlignment="1">
      <alignment horizontal="right"/>
    </xf>
    <xf numFmtId="0" fontId="30" fillId="4" borderId="4" xfId="0" applyFont="1" applyFill="1" applyBorder="1" applyAlignment="1">
      <alignment wrapText="1"/>
    </xf>
    <xf numFmtId="0" fontId="41" fillId="0" borderId="0" xfId="0" applyFont="1"/>
    <xf numFmtId="0" fontId="42" fillId="0" borderId="0" xfId="0" applyFont="1"/>
    <xf numFmtId="0" fontId="13" fillId="0" borderId="0" xfId="1" applyFill="1"/>
    <xf numFmtId="0" fontId="32" fillId="0" borderId="0" xfId="5" applyFont="1" applyAlignment="1">
      <alignment horizontal="left" vertical="center" wrapText="1"/>
    </xf>
    <xf numFmtId="0" fontId="32" fillId="0" borderId="1" xfId="5" applyFont="1" applyBorder="1" applyAlignment="1">
      <alignment horizontal="left" vertical="center" wrapText="1"/>
    </xf>
    <xf numFmtId="0" fontId="32" fillId="0" borderId="7" xfId="5" applyFont="1" applyBorder="1" applyAlignment="1">
      <alignment horizontal="left" vertical="center" wrapText="1"/>
    </xf>
    <xf numFmtId="0" fontId="0" fillId="0" borderId="0" xfId="0" applyAlignment="1">
      <alignment horizontal="center"/>
    </xf>
    <xf numFmtId="0" fontId="16" fillId="2" borderId="0" xfId="0" applyFont="1" applyFill="1" applyAlignment="1">
      <alignment horizontal="center" wrapText="1"/>
    </xf>
    <xf numFmtId="0" fontId="16" fillId="2" borderId="0" xfId="0" applyFont="1" applyFill="1" applyAlignment="1">
      <alignment horizontal="center" vertical="center" wrapText="1"/>
    </xf>
    <xf numFmtId="0" fontId="37" fillId="0" borderId="0" xfId="0" applyFont="1" applyAlignment="1">
      <alignment horizontal="center" wrapText="1"/>
    </xf>
    <xf numFmtId="0" fontId="4" fillId="0" borderId="0" xfId="2" applyFont="1" applyAlignment="1">
      <alignment horizontal="left" vertical="top" wrapText="1"/>
    </xf>
    <xf numFmtId="0" fontId="3" fillId="0" borderId="0" xfId="0" applyFont="1" applyAlignment="1">
      <alignment horizontal="left" vertical="top" wrapText="1"/>
    </xf>
  </cellXfs>
  <cellStyles count="6">
    <cellStyle name="Hyperlänk" xfId="1" builtinId="8"/>
    <cellStyle name="Normal" xfId="0" builtinId="0"/>
    <cellStyle name="Normal 2 4" xfId="2" xr:uid="{00000000-0005-0000-0000-000002000000}"/>
    <cellStyle name="Normal_Anmälningsgrund" xfId="5" xr:uid="{919EA70F-3DB6-49E4-87DD-E5A6A14B6CB9}"/>
    <cellStyle name="Procent" xfId="4" builtinId="5"/>
    <cellStyle name="Tusental 2" xfId="3" xr:uid="{00000000-0005-0000-0000-000003000000}"/>
  </cellStyles>
  <dxfs count="63">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name val="Calibri"/>
        <family val="2"/>
        <scheme val="none"/>
      </font>
      <numFmt numFmtId="0" formatCode="General"/>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none"/>
      </font>
    </dxf>
    <dxf>
      <font>
        <strike val="0"/>
        <outline val="0"/>
        <shadow val="0"/>
        <u val="none"/>
        <vertAlign val="baseline"/>
        <sz val="11"/>
        <color theme="1"/>
        <name val="Calibri"/>
        <scheme val="none"/>
      </font>
      <numFmt numFmtId="0" formatCode="General"/>
    </dxf>
    <dxf>
      <font>
        <strike val="0"/>
        <outline val="0"/>
        <shadow val="0"/>
        <u val="none"/>
        <vertAlign val="baseline"/>
        <sz val="11"/>
        <color auto="1"/>
        <name val="Calibri"/>
        <scheme val="none"/>
      </font>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none"/>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numFmt numFmtId="0" formatCode="General"/>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minor"/>
      </font>
    </dxf>
    <dxf>
      <font>
        <strike val="0"/>
        <outline val="0"/>
        <shadow val="0"/>
        <u val="none"/>
        <vertAlign val="baseline"/>
        <sz val="11"/>
        <color auto="1"/>
        <name val="Calibri"/>
        <scheme val="none"/>
      </font>
    </dxf>
  </dxfs>
  <tableStyles count="0" defaultTableStyle="TableStyleMedium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microsoft.com/office/2007/relationships/slicerCache" Target="slicerCaches/slicerCache9.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2.xml"/><Relationship Id="rId7" Type="http://schemas.openxmlformats.org/officeDocument/2006/relationships/worksheet" Target="worksheets/sheet7.xml"/><Relationship Id="rId12" Type="http://schemas.microsoft.com/office/2007/relationships/slicerCache" Target="slicerCaches/slicerCache3.xml"/><Relationship Id="rId17" Type="http://schemas.microsoft.com/office/2007/relationships/slicerCache" Target="slicerCaches/slicerCache8.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7.xml"/><Relationship Id="rId20" Type="http://schemas.microsoft.com/office/2007/relationships/slicerCache" Target="slicerCaches/slicerCache1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6.xml"/><Relationship Id="rId23" Type="http://schemas.openxmlformats.org/officeDocument/2006/relationships/theme" Target="theme/theme1.xml"/><Relationship Id="rId28" Type="http://schemas.openxmlformats.org/officeDocument/2006/relationships/customXml" Target="../customXml/item2.xml"/><Relationship Id="rId10" Type="http://schemas.microsoft.com/office/2007/relationships/slicerCache" Target="slicerCaches/slicerCache1.xml"/><Relationship Id="rId19" Type="http://schemas.microsoft.com/office/2007/relationships/slicerCache" Target="slicerCaches/slicerCache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 Id="rId22" Type="http://schemas.microsoft.com/office/2007/relationships/slicerCache" Target="slicerCaches/slicerCache13.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efinitioner!A1"/></Relationships>
</file>

<file path=xl/drawings/_rels/drawing3.xml.rels><?xml version="1.0" encoding="UTF-8" standalone="yes"?>
<Relationships xmlns="http://schemas.openxmlformats.org/package/2006/relationships"><Relationship Id="rId2" Type="http://schemas.openxmlformats.org/officeDocument/2006/relationships/hyperlink" Target="#Definitioner!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Definitioner!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Definitioner!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Definitioner!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9525</xdr:rowOff>
    </xdr:from>
    <xdr:to>
      <xdr:col>4</xdr:col>
      <xdr:colOff>228357</xdr:colOff>
      <xdr:row>5</xdr:row>
      <xdr:rowOff>47625</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9525"/>
          <a:ext cx="2295282"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126365</xdr:rowOff>
    </xdr:to>
    <xdr:sp macro="" textlink="">
      <xdr:nvSpPr>
        <xdr:cNvPr id="3" name="AutoShape 1" descr="logga-fri.png">
          <a:extLst>
            <a:ext uri="{FF2B5EF4-FFF2-40B4-BE49-F238E27FC236}">
              <a16:creationId xmlns:a16="http://schemas.microsoft.com/office/drawing/2014/main" id="{218A7A8D-EC28-4CF0-A532-186971D54C8E}"/>
            </a:ext>
          </a:extLst>
        </xdr:cNvPr>
        <xdr:cNvSpPr>
          <a:spLocks noChangeAspect="1" noChangeArrowheads="1"/>
        </xdr:cNvSpPr>
      </xdr:nvSpPr>
      <xdr:spPr bwMode="auto">
        <a:xfrm>
          <a:off x="609600" y="184150"/>
          <a:ext cx="304800"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1295400</xdr:colOff>
      <xdr:row>2</xdr:row>
      <xdr:rowOff>50800</xdr:rowOff>
    </xdr:from>
    <xdr:to>
      <xdr:col>5</xdr:col>
      <xdr:colOff>1301750</xdr:colOff>
      <xdr:row>4</xdr:row>
      <xdr:rowOff>88900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21FEF619-EFE8-4847-92CE-1AED5D85B02C}"/>
            </a:ext>
          </a:extLst>
        </xdr:cNvPr>
        <xdr:cNvSpPr/>
      </xdr:nvSpPr>
      <xdr:spPr>
        <a:xfrm>
          <a:off x="7988300" y="416560"/>
          <a:ext cx="1611630" cy="406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Definitioner</a:t>
          </a:r>
        </a:p>
      </xdr:txBody>
    </xdr:sp>
    <xdr:clientData/>
  </xdr:twoCellAnchor>
  <xdr:twoCellAnchor editAs="oneCell">
    <xdr:from>
      <xdr:col>1</xdr:col>
      <xdr:colOff>0</xdr:colOff>
      <xdr:row>0</xdr:row>
      <xdr:rowOff>0</xdr:rowOff>
    </xdr:from>
    <xdr:to>
      <xdr:col>1</xdr:col>
      <xdr:colOff>2298457</xdr:colOff>
      <xdr:row>4</xdr:row>
      <xdr:rowOff>93768</xdr:rowOff>
    </xdr:to>
    <xdr:pic>
      <xdr:nvPicPr>
        <xdr:cNvPr id="6" name="Bildobjekt 5">
          <a:extLst>
            <a:ext uri="{FF2B5EF4-FFF2-40B4-BE49-F238E27FC236}">
              <a16:creationId xmlns:a16="http://schemas.microsoft.com/office/drawing/2014/main" id="{11324B23-501A-47BF-96B1-A87F67244D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2295917" cy="817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116840</xdr:rowOff>
    </xdr:to>
    <xdr:sp macro="" textlink="">
      <xdr:nvSpPr>
        <xdr:cNvPr id="2" name="AutoShape 1" descr="logga-fri.png">
          <a:extLst>
            <a:ext uri="{FF2B5EF4-FFF2-40B4-BE49-F238E27FC236}">
              <a16:creationId xmlns:a16="http://schemas.microsoft.com/office/drawing/2014/main" id="{94BDCAAF-DFEC-4EE3-AEA1-CAA7047354F2}"/>
            </a:ext>
          </a:extLst>
        </xdr:cNvPr>
        <xdr:cNvSpPr>
          <a:spLocks noChangeAspect="1" noChangeArrowheads="1"/>
        </xdr:cNvSpPr>
      </xdr:nvSpPr>
      <xdr:spPr bwMode="auto">
        <a:xfrm>
          <a:off x="609600" y="18415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3418</xdr:colOff>
      <xdr:row>0</xdr:row>
      <xdr:rowOff>0</xdr:rowOff>
    </xdr:from>
    <xdr:to>
      <xdr:col>2</xdr:col>
      <xdr:colOff>227330</xdr:colOff>
      <xdr:row>4</xdr:row>
      <xdr:rowOff>78740</xdr:rowOff>
    </xdr:to>
    <xdr:pic>
      <xdr:nvPicPr>
        <xdr:cNvPr id="3" name="Bildobjekt 2">
          <a:extLst>
            <a:ext uri="{FF2B5EF4-FFF2-40B4-BE49-F238E27FC236}">
              <a16:creationId xmlns:a16="http://schemas.microsoft.com/office/drawing/2014/main" id="{BAEB7F66-51A7-4290-B8FF-2F8BA202E5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018" y="0"/>
          <a:ext cx="2250832" cy="812800"/>
        </a:xfrm>
        <a:prstGeom prst="rect">
          <a:avLst/>
        </a:prstGeom>
      </xdr:spPr>
    </xdr:pic>
    <xdr:clientData/>
  </xdr:twoCellAnchor>
  <xdr:twoCellAnchor>
    <xdr:from>
      <xdr:col>7</xdr:col>
      <xdr:colOff>4108</xdr:colOff>
      <xdr:row>1</xdr:row>
      <xdr:rowOff>146050</xdr:rowOff>
    </xdr:from>
    <xdr:to>
      <xdr:col>9</xdr:col>
      <xdr:colOff>236569</xdr:colOff>
      <xdr:row>4</xdr:row>
      <xdr:rowOff>24902</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9168FAC-6D90-485F-A1DB-696181531C93}"/>
            </a:ext>
          </a:extLst>
        </xdr:cNvPr>
        <xdr:cNvSpPr/>
      </xdr:nvSpPr>
      <xdr:spPr>
        <a:xfrm>
          <a:off x="9778128" y="332815"/>
          <a:ext cx="1104029" cy="43914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Definitioner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121285</xdr:rowOff>
    </xdr:to>
    <xdr:sp macro="" textlink="">
      <xdr:nvSpPr>
        <xdr:cNvPr id="2" name="AutoShape 1" descr="logga-fri.png">
          <a:extLst>
            <a:ext uri="{FF2B5EF4-FFF2-40B4-BE49-F238E27FC236}">
              <a16:creationId xmlns:a16="http://schemas.microsoft.com/office/drawing/2014/main" id="{63F06084-A8B7-49BB-8396-2C2F85B510E0}"/>
            </a:ext>
          </a:extLst>
        </xdr:cNvPr>
        <xdr:cNvSpPr>
          <a:spLocks noChangeAspect="1" noChangeArrowheads="1"/>
        </xdr:cNvSpPr>
      </xdr:nvSpPr>
      <xdr:spPr bwMode="auto">
        <a:xfrm>
          <a:off x="609600" y="184150"/>
          <a:ext cx="304800" cy="3054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3418</xdr:colOff>
      <xdr:row>0</xdr:row>
      <xdr:rowOff>0</xdr:rowOff>
    </xdr:from>
    <xdr:to>
      <xdr:col>2</xdr:col>
      <xdr:colOff>837264</xdr:colOff>
      <xdr:row>4</xdr:row>
      <xdr:rowOff>76200</xdr:rowOff>
    </xdr:to>
    <xdr:pic>
      <xdr:nvPicPr>
        <xdr:cNvPr id="3" name="Bildobjekt 2">
          <a:extLst>
            <a:ext uri="{FF2B5EF4-FFF2-40B4-BE49-F238E27FC236}">
              <a16:creationId xmlns:a16="http://schemas.microsoft.com/office/drawing/2014/main" id="{8ED346F5-0FEC-4853-872F-D01C93D85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018" y="0"/>
          <a:ext cx="2255912" cy="812800"/>
        </a:xfrm>
        <a:prstGeom prst="rect">
          <a:avLst/>
        </a:prstGeom>
      </xdr:spPr>
    </xdr:pic>
    <xdr:clientData/>
  </xdr:twoCellAnchor>
  <xdr:twoCellAnchor>
    <xdr:from>
      <xdr:col>6</xdr:col>
      <xdr:colOff>2363537</xdr:colOff>
      <xdr:row>3</xdr:row>
      <xdr:rowOff>6350</xdr:rowOff>
    </xdr:from>
    <xdr:to>
      <xdr:col>7</xdr:col>
      <xdr:colOff>310816</xdr:colOff>
      <xdr:row>5</xdr:row>
      <xdr:rowOff>57150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E692DD64-246B-42CE-83F1-2509167D308E}"/>
            </a:ext>
          </a:extLst>
        </xdr:cNvPr>
        <xdr:cNvSpPr/>
      </xdr:nvSpPr>
      <xdr:spPr>
        <a:xfrm>
          <a:off x="14244721" y="547771"/>
          <a:ext cx="1045411" cy="4117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Definitioner</a:t>
          </a:r>
        </a:p>
      </xdr:txBody>
    </xdr:sp>
    <xdr:clientData/>
  </xdr:twoCellAnchor>
  <xdr:twoCellAnchor editAs="absolute">
    <xdr:from>
      <xdr:col>2</xdr:col>
      <xdr:colOff>1170038</xdr:colOff>
      <xdr:row>1</xdr:row>
      <xdr:rowOff>0</xdr:rowOff>
    </xdr:from>
    <xdr:to>
      <xdr:col>3</xdr:col>
      <xdr:colOff>1224247</xdr:colOff>
      <xdr:row>8</xdr:row>
      <xdr:rowOff>94658</xdr:rowOff>
    </xdr:to>
    <mc:AlternateContent xmlns:mc="http://schemas.openxmlformats.org/markup-compatibility/2006" xmlns:sle15="http://schemas.microsoft.com/office/drawing/2012/slicer">
      <mc:Choice Requires="sle15">
        <xdr:graphicFrame macro="">
          <xdr:nvGraphicFramePr>
            <xdr:cNvPr id="5" name="Kommun 5">
              <a:extLst>
                <a:ext uri="{FF2B5EF4-FFF2-40B4-BE49-F238E27FC236}">
                  <a16:creationId xmlns:a16="http://schemas.microsoft.com/office/drawing/2014/main" id="{F8DDF28D-3D4D-4947-876D-7603E903DEB7}"/>
                </a:ext>
              </a:extLst>
            </xdr:cNvPr>
            <xdr:cNvGraphicFramePr/>
          </xdr:nvGraphicFramePr>
          <xdr:xfrm>
            <a:off x="0" y="0"/>
            <a:ext cx="0" cy="0"/>
          </xdr:xfrm>
          <a:graphic>
            <a:graphicData uri="http://schemas.microsoft.com/office/drawing/2010/slicer">
              <sle:slicer xmlns:sle="http://schemas.microsoft.com/office/drawing/2010/slicer" name="Kommun 5"/>
            </a:graphicData>
          </a:graphic>
        </xdr:graphicFrame>
      </mc:Choice>
      <mc:Fallback xmlns="">
        <xdr:sp macro="" textlink="">
          <xdr:nvSpPr>
            <xdr:cNvPr id="0" name=""/>
            <xdr:cNvSpPr>
              <a:spLocks noTextEdit="1"/>
            </xdr:cNvSpPr>
          </xdr:nvSpPr>
          <xdr:spPr>
            <a:xfrm>
              <a:off x="3208555" y="180474"/>
              <a:ext cx="1608455" cy="1368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4</xdr:col>
      <xdr:colOff>1384375</xdr:colOff>
      <xdr:row>1</xdr:row>
      <xdr:rowOff>0</xdr:rowOff>
    </xdr:from>
    <xdr:to>
      <xdr:col>4</xdr:col>
      <xdr:colOff>3698535</xdr:colOff>
      <xdr:row>8</xdr:row>
      <xdr:rowOff>94658</xdr:rowOff>
    </xdr:to>
    <mc:AlternateContent xmlns:mc="http://schemas.openxmlformats.org/markup-compatibility/2006" xmlns:sle15="http://schemas.microsoft.com/office/drawing/2012/slicer">
      <mc:Choice Requires="sle15">
        <xdr:graphicFrame macro="">
          <xdr:nvGraphicFramePr>
            <xdr:cNvPr id="6" name="Skolform 5">
              <a:extLst>
                <a:ext uri="{FF2B5EF4-FFF2-40B4-BE49-F238E27FC236}">
                  <a16:creationId xmlns:a16="http://schemas.microsoft.com/office/drawing/2014/main" id="{DAD2C20B-8E1B-4F01-B787-D3C73F2B838B}"/>
                </a:ext>
              </a:extLst>
            </xdr:cNvPr>
            <xdr:cNvGraphicFramePr/>
          </xdr:nvGraphicFramePr>
          <xdr:xfrm>
            <a:off x="0" y="0"/>
            <a:ext cx="0" cy="0"/>
          </xdr:xfrm>
          <a:graphic>
            <a:graphicData uri="http://schemas.microsoft.com/office/drawing/2010/slicer">
              <sle:slicer xmlns:sle="http://schemas.microsoft.com/office/drawing/2010/slicer" name="Skolform 5"/>
            </a:graphicData>
          </a:graphic>
        </xdr:graphicFrame>
      </mc:Choice>
      <mc:Fallback xmlns="">
        <xdr:sp macro="" textlink="">
          <xdr:nvSpPr>
            <xdr:cNvPr id="0" name=""/>
            <xdr:cNvSpPr>
              <a:spLocks noTextEdit="1"/>
            </xdr:cNvSpPr>
          </xdr:nvSpPr>
          <xdr:spPr>
            <a:xfrm>
              <a:off x="8382576" y="180474"/>
              <a:ext cx="2314494" cy="1368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2</xdr:col>
      <xdr:colOff>1075450</xdr:colOff>
      <xdr:row>2</xdr:row>
      <xdr:rowOff>20003</xdr:rowOff>
    </xdr:from>
    <xdr:to>
      <xdr:col>2</xdr:col>
      <xdr:colOff>1075450</xdr:colOff>
      <xdr:row>9</xdr:row>
      <xdr:rowOff>124598</xdr:rowOff>
    </xdr:to>
    <mc:AlternateContent xmlns:mc="http://schemas.openxmlformats.org/markup-compatibility/2006" xmlns:sle15="http://schemas.microsoft.com/office/drawing/2012/slicer">
      <mc:Choice Requires="sle15">
        <xdr:graphicFrame macro="">
          <xdr:nvGraphicFramePr>
            <xdr:cNvPr id="7" name="Ansökningstyp 6">
              <a:extLst>
                <a:ext uri="{FF2B5EF4-FFF2-40B4-BE49-F238E27FC236}">
                  <a16:creationId xmlns:a16="http://schemas.microsoft.com/office/drawing/2014/main" id="{08A20F3C-0B7A-4A53-8C85-A6F60142117D}"/>
                </a:ext>
              </a:extLst>
            </xdr:cNvPr>
            <xdr:cNvGraphicFramePr/>
          </xdr:nvGraphicFramePr>
          <xdr:xfrm>
            <a:off x="0" y="0"/>
            <a:ext cx="0" cy="0"/>
          </xdr:xfrm>
          <a:graphic>
            <a:graphicData uri="http://schemas.microsoft.com/office/drawing/2010/slicer">
              <sle:slicer xmlns:sle="http://schemas.microsoft.com/office/drawing/2010/slicer" name="Ansökningstyp 6"/>
            </a:graphicData>
          </a:graphic>
        </xdr:graphicFrame>
      </mc:Choice>
      <mc:Fallback xmlns="">
        <xdr:sp macro="" textlink="">
          <xdr:nvSpPr>
            <xdr:cNvPr id="0" name=""/>
            <xdr:cNvSpPr>
              <a:spLocks noTextEdit="1"/>
            </xdr:cNvSpPr>
          </xdr:nvSpPr>
          <xdr:spPr>
            <a:xfrm>
              <a:off x="3114134" y="394319"/>
              <a:ext cx="0" cy="1415034"/>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4</xdr:col>
      <xdr:colOff>3766517</xdr:colOff>
      <xdr:row>1</xdr:row>
      <xdr:rowOff>0</xdr:rowOff>
    </xdr:from>
    <xdr:to>
      <xdr:col>5</xdr:col>
      <xdr:colOff>1290084</xdr:colOff>
      <xdr:row>8</xdr:row>
      <xdr:rowOff>94658</xdr:rowOff>
    </xdr:to>
    <mc:AlternateContent xmlns:mc="http://schemas.openxmlformats.org/markup-compatibility/2006" xmlns:sle15="http://schemas.microsoft.com/office/drawing/2012/slicer">
      <mc:Choice Requires="sle15">
        <xdr:graphicFrame macro="">
          <xdr:nvGraphicFramePr>
            <xdr:cNvPr id="8" name="Ansökningstyp 7">
              <a:extLst>
                <a:ext uri="{FF2B5EF4-FFF2-40B4-BE49-F238E27FC236}">
                  <a16:creationId xmlns:a16="http://schemas.microsoft.com/office/drawing/2014/main" id="{E9D3DCDA-2F8C-446C-8862-69319871E841}"/>
                </a:ext>
              </a:extLst>
            </xdr:cNvPr>
            <xdr:cNvGraphicFramePr/>
          </xdr:nvGraphicFramePr>
          <xdr:xfrm>
            <a:off x="0" y="0"/>
            <a:ext cx="0" cy="0"/>
          </xdr:xfrm>
          <a:graphic>
            <a:graphicData uri="http://schemas.microsoft.com/office/drawing/2010/slicer">
              <sle:slicer xmlns:sle="http://schemas.microsoft.com/office/drawing/2010/slicer" name="Ansökningstyp 7"/>
            </a:graphicData>
          </a:graphic>
        </xdr:graphicFrame>
      </mc:Choice>
      <mc:Fallback xmlns="">
        <xdr:sp macro="" textlink="">
          <xdr:nvSpPr>
            <xdr:cNvPr id="0" name=""/>
            <xdr:cNvSpPr>
              <a:spLocks noTextEdit="1"/>
            </xdr:cNvSpPr>
          </xdr:nvSpPr>
          <xdr:spPr>
            <a:xfrm>
              <a:off x="10768227" y="180474"/>
              <a:ext cx="1390216" cy="1368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3</xdr:col>
      <xdr:colOff>1292229</xdr:colOff>
      <xdr:row>1</xdr:row>
      <xdr:rowOff>0</xdr:rowOff>
    </xdr:from>
    <xdr:to>
      <xdr:col>4</xdr:col>
      <xdr:colOff>1313218</xdr:colOff>
      <xdr:row>8</xdr:row>
      <xdr:rowOff>94658</xdr:rowOff>
    </xdr:to>
    <mc:AlternateContent xmlns:mc="http://schemas.openxmlformats.org/markup-compatibility/2006" xmlns:sle15="http://schemas.microsoft.com/office/drawing/2012/slicer">
      <mc:Choice Requires="sle15">
        <xdr:graphicFrame macro="">
          <xdr:nvGraphicFramePr>
            <xdr:cNvPr id="9" name="Sökande 1">
              <a:extLst>
                <a:ext uri="{FF2B5EF4-FFF2-40B4-BE49-F238E27FC236}">
                  <a16:creationId xmlns:a16="http://schemas.microsoft.com/office/drawing/2014/main" id="{9646B5E8-FB92-4D27-A377-7B5A29B89A9F}"/>
                </a:ext>
              </a:extLst>
            </xdr:cNvPr>
            <xdr:cNvGraphicFramePr/>
          </xdr:nvGraphicFramePr>
          <xdr:xfrm>
            <a:off x="0" y="0"/>
            <a:ext cx="0" cy="0"/>
          </xdr:xfrm>
          <a:graphic>
            <a:graphicData uri="http://schemas.microsoft.com/office/drawing/2010/slicer">
              <sle:slicer xmlns:sle="http://schemas.microsoft.com/office/drawing/2010/slicer" name="Sökande 1"/>
            </a:graphicData>
          </a:graphic>
        </xdr:graphicFrame>
      </mc:Choice>
      <mc:Fallback xmlns="">
        <xdr:sp macro="" textlink="">
          <xdr:nvSpPr>
            <xdr:cNvPr id="0" name=""/>
            <xdr:cNvSpPr>
              <a:spLocks noTextEdit="1"/>
            </xdr:cNvSpPr>
          </xdr:nvSpPr>
          <xdr:spPr>
            <a:xfrm>
              <a:off x="4881817" y="180474"/>
              <a:ext cx="3423252" cy="1368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5</xdr:col>
      <xdr:colOff>1351715</xdr:colOff>
      <xdr:row>1</xdr:row>
      <xdr:rowOff>0</xdr:rowOff>
    </xdr:from>
    <xdr:to>
      <xdr:col>7</xdr:col>
      <xdr:colOff>577182</xdr:colOff>
      <xdr:row>8</xdr:row>
      <xdr:rowOff>94658</xdr:rowOff>
    </xdr:to>
    <mc:AlternateContent xmlns:mc="http://schemas.openxmlformats.org/markup-compatibility/2006" xmlns:sle15="http://schemas.microsoft.com/office/drawing/2012/slicer">
      <mc:Choice Requires="sle15">
        <xdr:graphicFrame macro="">
          <xdr:nvGraphicFramePr>
            <xdr:cNvPr id="10" name="Beslutstyp">
              <a:extLst>
                <a:ext uri="{FF2B5EF4-FFF2-40B4-BE49-F238E27FC236}">
                  <a16:creationId xmlns:a16="http://schemas.microsoft.com/office/drawing/2014/main" id="{7D57FED4-E397-42FA-3E20-B3A67BDBFB29}"/>
                </a:ext>
              </a:extLst>
            </xdr:cNvPr>
            <xdr:cNvGraphicFramePr/>
          </xdr:nvGraphicFramePr>
          <xdr:xfrm>
            <a:off x="0" y="0"/>
            <a:ext cx="0" cy="0"/>
          </xdr:xfrm>
          <a:graphic>
            <a:graphicData uri="http://schemas.microsoft.com/office/drawing/2010/slicer">
              <sle:slicer xmlns:sle="http://schemas.microsoft.com/office/drawing/2010/slicer" name="Beslutstyp"/>
            </a:graphicData>
          </a:graphic>
        </xdr:graphicFrame>
      </mc:Choice>
      <mc:Fallback xmlns="">
        <xdr:sp macro="" textlink="">
          <xdr:nvSpPr>
            <xdr:cNvPr id="0" name=""/>
            <xdr:cNvSpPr>
              <a:spLocks noTextEdit="1"/>
            </xdr:cNvSpPr>
          </xdr:nvSpPr>
          <xdr:spPr>
            <a:xfrm>
              <a:off x="12213724" y="180474"/>
              <a:ext cx="1831975" cy="13680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138430</xdr:rowOff>
    </xdr:to>
    <xdr:sp macro="" textlink="">
      <xdr:nvSpPr>
        <xdr:cNvPr id="2" name="AutoShape 1" descr="logga-fri.png">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09600" y="19050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110098</xdr:colOff>
      <xdr:row>0</xdr:row>
      <xdr:rowOff>0</xdr:rowOff>
    </xdr:from>
    <xdr:to>
      <xdr:col>2</xdr:col>
      <xdr:colOff>927100</xdr:colOff>
      <xdr:row>4</xdr:row>
      <xdr:rowOff>76200</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9698" y="0"/>
          <a:ext cx="2226702" cy="807720"/>
        </a:xfrm>
        <a:prstGeom prst="rect">
          <a:avLst/>
        </a:prstGeom>
      </xdr:spPr>
    </xdr:pic>
    <xdr:clientData/>
  </xdr:twoCellAnchor>
  <xdr:twoCellAnchor editAs="absolute">
    <xdr:from>
      <xdr:col>2</xdr:col>
      <xdr:colOff>1527357</xdr:colOff>
      <xdr:row>1</xdr:row>
      <xdr:rowOff>138929</xdr:rowOff>
    </xdr:from>
    <xdr:to>
      <xdr:col>3</xdr:col>
      <xdr:colOff>1652724</xdr:colOff>
      <xdr:row>9</xdr:row>
      <xdr:rowOff>54476</xdr:rowOff>
    </xdr:to>
    <mc:AlternateContent xmlns:mc="http://schemas.openxmlformats.org/markup-compatibility/2006" xmlns:sle15="http://schemas.microsoft.com/office/drawing/2012/slicer">
      <mc:Choice Requires="sle15">
        <xdr:graphicFrame macro="">
          <xdr:nvGraphicFramePr>
            <xdr:cNvPr id="5" name="Kommun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Kommun 4"/>
            </a:graphicData>
          </a:graphic>
        </xdr:graphicFrame>
      </mc:Choice>
      <mc:Fallback xmlns="">
        <xdr:sp macro="" textlink="">
          <xdr:nvSpPr>
            <xdr:cNvPr id="0" name=""/>
            <xdr:cNvSpPr>
              <a:spLocks noTextEdit="1"/>
            </xdr:cNvSpPr>
          </xdr:nvSpPr>
          <xdr:spPr>
            <a:xfrm>
              <a:off x="3546657" y="321809"/>
              <a:ext cx="1984647" cy="1386207"/>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3</xdr:col>
      <xdr:colOff>1673663</xdr:colOff>
      <xdr:row>1</xdr:row>
      <xdr:rowOff>145506</xdr:rowOff>
    </xdr:from>
    <xdr:to>
      <xdr:col>4</xdr:col>
      <xdr:colOff>1939380</xdr:colOff>
      <xdr:row>9</xdr:row>
      <xdr:rowOff>69761</xdr:rowOff>
    </xdr:to>
    <mc:AlternateContent xmlns:mc="http://schemas.openxmlformats.org/markup-compatibility/2006" xmlns:sle15="http://schemas.microsoft.com/office/drawing/2012/slicer">
      <mc:Choice Requires="sle15">
        <xdr:graphicFrame macro="">
          <xdr:nvGraphicFramePr>
            <xdr:cNvPr id="6" name="Skolform 4">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microsoft.com/office/drawing/2010/slicer">
              <sle:slicer xmlns:sle="http://schemas.microsoft.com/office/drawing/2010/slicer" name="Skolform 4"/>
            </a:graphicData>
          </a:graphic>
        </xdr:graphicFrame>
      </mc:Choice>
      <mc:Fallback xmlns="">
        <xdr:sp macro="" textlink="">
          <xdr:nvSpPr>
            <xdr:cNvPr id="0" name=""/>
            <xdr:cNvSpPr>
              <a:spLocks noTextEdit="1"/>
            </xdr:cNvSpPr>
          </xdr:nvSpPr>
          <xdr:spPr>
            <a:xfrm>
              <a:off x="5552243" y="328386"/>
              <a:ext cx="2909857" cy="139491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2</xdr:col>
      <xdr:colOff>1068766</xdr:colOff>
      <xdr:row>2</xdr:row>
      <xdr:rowOff>20638</xdr:rowOff>
    </xdr:from>
    <xdr:to>
      <xdr:col>2</xdr:col>
      <xdr:colOff>1068766</xdr:colOff>
      <xdr:row>9</xdr:row>
      <xdr:rowOff>134123</xdr:rowOff>
    </xdr:to>
    <mc:AlternateContent xmlns:mc="http://schemas.openxmlformats.org/markup-compatibility/2006" xmlns:sle15="http://schemas.microsoft.com/office/drawing/2012/slicer">
      <mc:Choice Requires="sle15">
        <xdr:graphicFrame macro="">
          <xdr:nvGraphicFramePr>
            <xdr:cNvPr id="7" name="Ansökningstyp 4">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microsoft.com/office/drawing/2010/slicer">
              <sle:slicer xmlns:sle="http://schemas.microsoft.com/office/drawing/2010/slicer" name="Ansökningstyp 4"/>
            </a:graphicData>
          </a:graphic>
        </xdr:graphicFrame>
      </mc:Choice>
      <mc:Fallback xmlns="">
        <xdr:sp macro="" textlink="">
          <xdr:nvSpPr>
            <xdr:cNvPr id="0" name=""/>
            <xdr:cNvSpPr>
              <a:spLocks noTextEdit="1"/>
            </xdr:cNvSpPr>
          </xdr:nvSpPr>
          <xdr:spPr>
            <a:xfrm>
              <a:off x="3049966" y="392113"/>
              <a:ext cx="0" cy="144000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4</xdr:col>
      <xdr:colOff>1953985</xdr:colOff>
      <xdr:row>1</xdr:row>
      <xdr:rowOff>136433</xdr:rowOff>
    </xdr:from>
    <xdr:to>
      <xdr:col>5</xdr:col>
      <xdr:colOff>793206</xdr:colOff>
      <xdr:row>9</xdr:row>
      <xdr:rowOff>60688</xdr:rowOff>
    </xdr:to>
    <mc:AlternateContent xmlns:mc="http://schemas.openxmlformats.org/markup-compatibility/2006" xmlns:sle15="http://schemas.microsoft.com/office/drawing/2012/slicer">
      <mc:Choice Requires="sle15">
        <xdr:graphicFrame macro="">
          <xdr:nvGraphicFramePr>
            <xdr:cNvPr id="8" name="Ansökningstyp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Ansökningstyp 1"/>
            </a:graphicData>
          </a:graphic>
        </xdr:graphicFrame>
      </mc:Choice>
      <mc:Fallback xmlns="">
        <xdr:sp macro="" textlink="">
          <xdr:nvSpPr>
            <xdr:cNvPr id="0" name=""/>
            <xdr:cNvSpPr>
              <a:spLocks noTextEdit="1"/>
            </xdr:cNvSpPr>
          </xdr:nvSpPr>
          <xdr:spPr>
            <a:xfrm>
              <a:off x="8476705" y="319313"/>
              <a:ext cx="1910081" cy="1394915"/>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5</xdr:col>
      <xdr:colOff>811169</xdr:colOff>
      <xdr:row>1</xdr:row>
      <xdr:rowOff>131354</xdr:rowOff>
    </xdr:from>
    <xdr:to>
      <xdr:col>5</xdr:col>
      <xdr:colOff>2732538</xdr:colOff>
      <xdr:row>9</xdr:row>
      <xdr:rowOff>56854</xdr:rowOff>
    </xdr:to>
    <mc:AlternateContent xmlns:mc="http://schemas.openxmlformats.org/markup-compatibility/2006" xmlns:sle15="http://schemas.microsoft.com/office/drawing/2012/slicer">
      <mc:Choice Requires="sle15">
        <xdr:graphicFrame macro="">
          <xdr:nvGraphicFramePr>
            <xdr:cNvPr id="12" name="Beslut">
              <a:extLst>
                <a:ext uri="{FF2B5EF4-FFF2-40B4-BE49-F238E27FC236}">
                  <a16:creationId xmlns:a16="http://schemas.microsoft.com/office/drawing/2014/main" id="{F2E5AEEA-902D-1EC7-F143-61FEC19CA4A3}"/>
                </a:ext>
              </a:extLst>
            </xdr:cNvPr>
            <xdr:cNvGraphicFramePr/>
          </xdr:nvGraphicFramePr>
          <xdr:xfrm>
            <a:off x="0" y="0"/>
            <a:ext cx="0" cy="0"/>
          </xdr:xfrm>
          <a:graphic>
            <a:graphicData uri="http://schemas.microsoft.com/office/drawing/2010/slicer">
              <sle:slicer xmlns:sle="http://schemas.microsoft.com/office/drawing/2010/slicer" name="Beslut"/>
            </a:graphicData>
          </a:graphic>
        </xdr:graphicFrame>
      </mc:Choice>
      <mc:Fallback xmlns="">
        <xdr:sp macro="" textlink="">
          <xdr:nvSpPr>
            <xdr:cNvPr id="0" name=""/>
            <xdr:cNvSpPr>
              <a:spLocks noTextEdit="1"/>
            </xdr:cNvSpPr>
          </xdr:nvSpPr>
          <xdr:spPr>
            <a:xfrm>
              <a:off x="10404749" y="314234"/>
              <a:ext cx="1921369" cy="139616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xdr:from>
      <xdr:col>6</xdr:col>
      <xdr:colOff>458652</xdr:colOff>
      <xdr:row>3</xdr:row>
      <xdr:rowOff>90533</xdr:rowOff>
    </xdr:from>
    <xdr:to>
      <xdr:col>7</xdr:col>
      <xdr:colOff>1012009</xdr:colOff>
      <xdr:row>5</xdr:row>
      <xdr:rowOff>86724</xdr:rowOff>
    </xdr:to>
    <xdr:sp macro="" textlink="">
      <xdr:nvSpPr>
        <xdr:cNvPr id="15" name="Rektangel med rundade hörn 3">
          <a:hlinkClick xmlns:r="http://schemas.openxmlformats.org/officeDocument/2006/relationships" r:id="rId2"/>
          <a:extLst>
            <a:ext uri="{FF2B5EF4-FFF2-40B4-BE49-F238E27FC236}">
              <a16:creationId xmlns:a16="http://schemas.microsoft.com/office/drawing/2014/main" id="{8FCF1533-DF9D-4A27-AEFA-2B2002511745}"/>
            </a:ext>
          </a:extLst>
        </xdr:cNvPr>
        <xdr:cNvSpPr/>
      </xdr:nvSpPr>
      <xdr:spPr>
        <a:xfrm>
          <a:off x="12432938" y="634819"/>
          <a:ext cx="1959428" cy="35904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Definitioner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137160</xdr:rowOff>
    </xdr:to>
    <xdr:sp macro="" textlink="">
      <xdr:nvSpPr>
        <xdr:cNvPr id="2" name="AutoShape 1" descr="logga-fri.png">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09600" y="19050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3418</xdr:colOff>
      <xdr:row>0</xdr:row>
      <xdr:rowOff>0</xdr:rowOff>
    </xdr:from>
    <xdr:to>
      <xdr:col>2</xdr:col>
      <xdr:colOff>825500</xdr:colOff>
      <xdr:row>4</xdr:row>
      <xdr:rowOff>76200</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018" y="0"/>
          <a:ext cx="2187332" cy="838200"/>
        </a:xfrm>
        <a:prstGeom prst="rect">
          <a:avLst/>
        </a:prstGeom>
      </xdr:spPr>
    </xdr:pic>
    <xdr:clientData/>
  </xdr:twoCellAnchor>
  <xdr:twoCellAnchor>
    <xdr:from>
      <xdr:col>6</xdr:col>
      <xdr:colOff>656512</xdr:colOff>
      <xdr:row>2</xdr:row>
      <xdr:rowOff>26970</xdr:rowOff>
    </xdr:from>
    <xdr:to>
      <xdr:col>7</xdr:col>
      <xdr:colOff>948933</xdr:colOff>
      <xdr:row>4</xdr:row>
      <xdr:rowOff>71420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0202916" y="397981"/>
          <a:ext cx="1705118" cy="4154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100"/>
            <a:t>Definitioner</a:t>
          </a:r>
        </a:p>
      </xdr:txBody>
    </xdr:sp>
    <xdr:clientData/>
  </xdr:twoCellAnchor>
  <xdr:twoCellAnchor editAs="absolute">
    <xdr:from>
      <xdr:col>3</xdr:col>
      <xdr:colOff>34925</xdr:colOff>
      <xdr:row>2</xdr:row>
      <xdr:rowOff>2858</xdr:rowOff>
    </xdr:from>
    <xdr:to>
      <xdr:col>4</xdr:col>
      <xdr:colOff>101279</xdr:colOff>
      <xdr:row>9</xdr:row>
      <xdr:rowOff>98563</xdr:rowOff>
    </xdr:to>
    <mc:AlternateContent xmlns:mc="http://schemas.openxmlformats.org/markup-compatibility/2006" xmlns:sle15="http://schemas.microsoft.com/office/drawing/2012/slicer">
      <mc:Choice Requires="sle15">
        <xdr:graphicFrame macro="">
          <xdr:nvGraphicFramePr>
            <xdr:cNvPr id="5" name="Kommun 3">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microsoft.com/office/drawing/2010/slicer">
              <sle:slicer xmlns:sle="http://schemas.microsoft.com/office/drawing/2010/slicer" name="Kommun 3"/>
            </a:graphicData>
          </a:graphic>
        </xdr:graphicFrame>
      </mc:Choice>
      <mc:Fallback xmlns="">
        <xdr:sp macro="" textlink="">
          <xdr:nvSpPr>
            <xdr:cNvPr id="0" name=""/>
            <xdr:cNvSpPr>
              <a:spLocks noTextEdit="1"/>
            </xdr:cNvSpPr>
          </xdr:nvSpPr>
          <xdr:spPr>
            <a:xfrm>
              <a:off x="3336925" y="373063"/>
              <a:ext cx="2092325" cy="144000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4</xdr:col>
      <xdr:colOff>167668</xdr:colOff>
      <xdr:row>2</xdr:row>
      <xdr:rowOff>2859</xdr:rowOff>
    </xdr:from>
    <xdr:to>
      <xdr:col>4</xdr:col>
      <xdr:colOff>1625280</xdr:colOff>
      <xdr:row>9</xdr:row>
      <xdr:rowOff>98564</xdr:rowOff>
    </xdr:to>
    <mc:AlternateContent xmlns:mc="http://schemas.openxmlformats.org/markup-compatibility/2006" xmlns:sle15="http://schemas.microsoft.com/office/drawing/2012/slicer">
      <mc:Choice Requires="sle15">
        <xdr:graphicFrame macro="">
          <xdr:nvGraphicFramePr>
            <xdr:cNvPr id="6" name="Skolform 3">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Skolform 3"/>
            </a:graphicData>
          </a:graphic>
        </xdr:graphicFrame>
      </mc:Choice>
      <mc:Fallback xmlns="">
        <xdr:sp macro="" textlink="">
          <xdr:nvSpPr>
            <xdr:cNvPr id="0" name=""/>
            <xdr:cNvSpPr>
              <a:spLocks noTextEdit="1"/>
            </xdr:cNvSpPr>
          </xdr:nvSpPr>
          <xdr:spPr>
            <a:xfrm>
              <a:off x="5503259" y="373064"/>
              <a:ext cx="1449992" cy="144000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2</xdr:col>
      <xdr:colOff>1068766</xdr:colOff>
      <xdr:row>2</xdr:row>
      <xdr:rowOff>25718</xdr:rowOff>
    </xdr:from>
    <xdr:to>
      <xdr:col>2</xdr:col>
      <xdr:colOff>1068766</xdr:colOff>
      <xdr:row>9</xdr:row>
      <xdr:rowOff>139203</xdr:rowOff>
    </xdr:to>
    <mc:AlternateContent xmlns:mc="http://schemas.openxmlformats.org/markup-compatibility/2006" xmlns:sle15="http://schemas.microsoft.com/office/drawing/2012/slicer">
      <mc:Choice Requires="sle15">
        <xdr:graphicFrame macro="">
          <xdr:nvGraphicFramePr>
            <xdr:cNvPr id="7" name="Ansökningstyp 3">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microsoft.com/office/drawing/2010/slicer">
              <sle:slicer xmlns:sle="http://schemas.microsoft.com/office/drawing/2010/slicer" name="Ansökningstyp 3"/>
            </a:graphicData>
          </a:graphic>
        </xdr:graphicFrame>
      </mc:Choice>
      <mc:Fallback xmlns="">
        <xdr:sp macro="" textlink="">
          <xdr:nvSpPr>
            <xdr:cNvPr id="0" name=""/>
            <xdr:cNvSpPr>
              <a:spLocks noTextEdit="1"/>
            </xdr:cNvSpPr>
          </xdr:nvSpPr>
          <xdr:spPr>
            <a:xfrm>
              <a:off x="3049966" y="392113"/>
              <a:ext cx="0" cy="1440000"/>
            </a:xfrm>
            <a:prstGeom prst="rect">
              <a:avLst/>
            </a:prstGeom>
            <a:solidFill>
              <a:prstClr val="white"/>
            </a:solidFill>
            <a:ln w="1">
              <a:solidFill>
                <a:prstClr val="green"/>
              </a:solidFill>
            </a:ln>
          </xdr:spPr>
          <xdr:txBody>
            <a:bodyPr vertOverflow="clip" horzOverflow="clip"/>
            <a:lstStyle/>
            <a:p>
              <a:r>
                <a:rPr lang="sv-SE" sz="1100"/>
                <a:t>Den här formen representerar ett tabellutsnitt. Tabellutsnitt kan i Excel och senare.
Det går inte att använda utsnittet om formen har ändrats i en tidigare version av Excel eller om arbetsboken har sparats i Excel 2007 eller en tidigare version.</a:t>
              </a:r>
            </a:p>
          </xdr:txBody>
        </xdr:sp>
      </mc:Fallback>
    </mc:AlternateContent>
    <xdr:clientData/>
  </xdr:twoCellAnchor>
  <xdr:twoCellAnchor editAs="absolute">
    <xdr:from>
      <xdr:col>4</xdr:col>
      <xdr:colOff>1707194</xdr:colOff>
      <xdr:row>1</xdr:row>
      <xdr:rowOff>173990</xdr:rowOff>
    </xdr:from>
    <xdr:to>
      <xdr:col>5</xdr:col>
      <xdr:colOff>910119</xdr:colOff>
      <xdr:row>9</xdr:row>
      <xdr:rowOff>88270</xdr:rowOff>
    </xdr:to>
    <mc:AlternateContent xmlns:mc="http://schemas.openxmlformats.org/markup-compatibility/2006" xmlns:sle15="http://schemas.microsoft.com/office/drawing/2012/slicer">
      <mc:Choice Requires="sle15">
        <xdr:graphicFrame macro="">
          <xdr:nvGraphicFramePr>
            <xdr:cNvPr id="8" name="Ansökningstyp 5">
              <a:extLst>
                <a:ext uri="{FF2B5EF4-FFF2-40B4-BE49-F238E27FC236}">
                  <a16:creationId xmlns:a16="http://schemas.microsoft.com/office/drawing/2014/main" id="{E90101DA-1090-F826-CF1D-9F97855288C0}"/>
                </a:ext>
              </a:extLst>
            </xdr:cNvPr>
            <xdr:cNvGraphicFramePr/>
          </xdr:nvGraphicFramePr>
          <xdr:xfrm>
            <a:off x="0" y="0"/>
            <a:ext cx="0" cy="0"/>
          </xdr:xfrm>
          <a:graphic>
            <a:graphicData uri="http://schemas.microsoft.com/office/drawing/2010/slicer">
              <sle:slicer xmlns:sle="http://schemas.microsoft.com/office/drawing/2010/slicer" name="Ansökningstyp 5"/>
            </a:graphicData>
          </a:graphic>
        </xdr:graphicFrame>
      </mc:Choice>
      <mc:Fallback xmlns="">
        <xdr:sp macro="" textlink="">
          <xdr:nvSpPr>
            <xdr:cNvPr id="0" name=""/>
            <xdr:cNvSpPr>
              <a:spLocks noTextEdit="1"/>
            </xdr:cNvSpPr>
          </xdr:nvSpPr>
          <xdr:spPr>
            <a:xfrm>
              <a:off x="7174865" y="354965"/>
              <a:ext cx="1654810" cy="136843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twoCellAnchor editAs="absolute">
    <xdr:from>
      <xdr:col>5</xdr:col>
      <xdr:colOff>1000289</xdr:colOff>
      <xdr:row>1</xdr:row>
      <xdr:rowOff>176530</xdr:rowOff>
    </xdr:from>
    <xdr:to>
      <xdr:col>6</xdr:col>
      <xdr:colOff>534527</xdr:colOff>
      <xdr:row>9</xdr:row>
      <xdr:rowOff>92080</xdr:rowOff>
    </xdr:to>
    <mc:AlternateContent xmlns:mc="http://schemas.openxmlformats.org/markup-compatibility/2006" xmlns:sle15="http://schemas.microsoft.com/office/drawing/2012/slicer">
      <mc:Choice Requires="sle15">
        <xdr:graphicFrame macro="">
          <xdr:nvGraphicFramePr>
            <xdr:cNvPr id="9" name="Beslut 1">
              <a:extLst>
                <a:ext uri="{FF2B5EF4-FFF2-40B4-BE49-F238E27FC236}">
                  <a16:creationId xmlns:a16="http://schemas.microsoft.com/office/drawing/2014/main" id="{4DEE366A-5EF7-65B9-BCF7-FEF442828F17}"/>
                </a:ext>
              </a:extLst>
            </xdr:cNvPr>
            <xdr:cNvGraphicFramePr/>
          </xdr:nvGraphicFramePr>
          <xdr:xfrm>
            <a:off x="0" y="0"/>
            <a:ext cx="0" cy="0"/>
          </xdr:xfrm>
          <a:graphic>
            <a:graphicData uri="http://schemas.microsoft.com/office/drawing/2010/slicer">
              <sle:slicer xmlns:sle="http://schemas.microsoft.com/office/drawing/2010/slicer" name="Beslut 1"/>
            </a:graphicData>
          </a:graphic>
        </xdr:graphicFrame>
      </mc:Choice>
      <mc:Fallback xmlns="">
        <xdr:sp macro="" textlink="">
          <xdr:nvSpPr>
            <xdr:cNvPr id="0" name=""/>
            <xdr:cNvSpPr>
              <a:spLocks noTextEdit="1"/>
            </xdr:cNvSpPr>
          </xdr:nvSpPr>
          <xdr:spPr>
            <a:xfrm>
              <a:off x="8916670" y="360680"/>
              <a:ext cx="1190625" cy="1369700"/>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69850</xdr:colOff>
      <xdr:row>0</xdr:row>
      <xdr:rowOff>0</xdr:rowOff>
    </xdr:from>
    <xdr:to>
      <xdr:col>1</xdr:col>
      <xdr:colOff>2361957</xdr:colOff>
      <xdr:row>4</xdr:row>
      <xdr:rowOff>69850</xdr:rowOff>
    </xdr:to>
    <xdr:pic>
      <xdr:nvPicPr>
        <xdr:cNvPr id="2" name="Bildobjekt 1">
          <a:extLst>
            <a:ext uri="{FF2B5EF4-FFF2-40B4-BE49-F238E27FC236}">
              <a16:creationId xmlns:a16="http://schemas.microsoft.com/office/drawing/2014/main" id="{7D71F9D1-759D-4A19-AC8B-F981FEBBC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450" y="0"/>
          <a:ext cx="2295282" cy="812800"/>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11" xr10:uid="{00000000-0013-0000-FFFF-FFFF04000000}" sourceName="Kommun">
  <extLst>
    <x:ext xmlns:x15="http://schemas.microsoft.com/office/spreadsheetml/2010/11/main" uri="{2F2917AC-EB37-4324-AD4E-5DD8C200BD13}">
      <x15:tableSlicerCache tableId="3" column="2"/>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kolform21" xr10:uid="{1239B581-2A35-48EA-A021-4096A8CAA01B}" sourceName="Skolform">
  <extLst>
    <x:ext xmlns:x15="http://schemas.microsoft.com/office/spreadsheetml/2010/11/main" uri="{2F2917AC-EB37-4324-AD4E-5DD8C200BD13}">
      <x15:tableSlicerCache tableId="1"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Ansökningstyp21" xr10:uid="{B378FFAC-172B-4F1B-8361-A70726FCA320}" sourceName="Ansökningstyp">
  <extLst>
    <x:ext xmlns:x15="http://schemas.microsoft.com/office/spreadsheetml/2010/11/main" uri="{2F2917AC-EB37-4324-AD4E-5DD8C200BD13}">
      <x15:tableSlicerCache tableId="1" column="6"/>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ökande1" xr10:uid="{8BEB321B-609A-4B6A-931B-E20B1C86FFE4}" sourceName="Sökande">
  <extLst>
    <x:ext xmlns:x15="http://schemas.microsoft.com/office/spreadsheetml/2010/11/main" uri="{2F2917AC-EB37-4324-AD4E-5DD8C200BD13}">
      <x15:tableSlicerCache tableId="1"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eslutstyp" xr10:uid="{8EB6678D-336A-4C18-A20D-4110CBE42C92}" sourceName="Beslutstyp">
  <extLst>
    <x:ext xmlns:x15="http://schemas.microsoft.com/office/spreadsheetml/2010/11/main" uri="{2F2917AC-EB37-4324-AD4E-5DD8C200BD13}">
      <x15:tableSlicerCache tableId="1" column="7" sortOrder="descending"/>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kolform11" xr10:uid="{00000000-0013-0000-FFFF-FFFF05000000}" sourceName="Skolform">
  <extLst>
    <x:ext xmlns:x15="http://schemas.microsoft.com/office/spreadsheetml/2010/11/main" uri="{2F2917AC-EB37-4324-AD4E-5DD8C200BD13}">
      <x15:tableSlicerCache tableId="3"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Ansökningstyp11" xr10:uid="{00000000-0013-0000-FFFF-FFFF06000000}" sourceName="Ansökningstyp">
  <extLst>
    <x:ext xmlns:x15="http://schemas.microsoft.com/office/spreadsheetml/2010/11/main" uri="{2F2917AC-EB37-4324-AD4E-5DD8C200BD13}">
      <x15:tableSlicerCache tableId="3"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12" xr10:uid="{00000000-0013-0000-FFFF-FFFF07000000}" sourceName="Kommun">
  <extLst>
    <x:ext xmlns:x15="http://schemas.microsoft.com/office/spreadsheetml/2010/11/main" uri="{2F2917AC-EB37-4324-AD4E-5DD8C200BD13}">
      <x15:tableSlicerCache tableId="5"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Skolform12" xr10:uid="{00000000-0013-0000-FFFF-FFFF08000000}" sourceName="Skolform">
  <extLst>
    <x:ext xmlns:x15="http://schemas.microsoft.com/office/spreadsheetml/2010/11/main" uri="{2F2917AC-EB37-4324-AD4E-5DD8C200BD13}">
      <x15:tableSlicerCache tableId="5"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Ansökningstyp12" xr10:uid="{00000000-0013-0000-FFFF-FFFF09000000}" sourceName="Ansökningstyp">
  <extLst>
    <x:ext xmlns:x15="http://schemas.microsoft.com/office/spreadsheetml/2010/11/main" uri="{2F2917AC-EB37-4324-AD4E-5DD8C200BD13}">
      <x15:tableSlicerCache tableId="5"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eslut" xr10:uid="{7D29DCFA-F82A-453C-ABDC-97635C746485}" sourceName="Beslut">
  <extLst>
    <x:ext xmlns:x15="http://schemas.microsoft.com/office/spreadsheetml/2010/11/main" uri="{2F2917AC-EB37-4324-AD4E-5DD8C200BD13}">
      <x15:tableSlicerCache tableId="5" column="7"/>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Beslut1" xr10:uid="{C687AC59-821A-4DC5-BB34-EB0860F511C0}" sourceName="Beslut">
  <extLst>
    <x:ext xmlns:x15="http://schemas.microsoft.com/office/spreadsheetml/2010/11/main" uri="{2F2917AC-EB37-4324-AD4E-5DD8C200BD13}">
      <x15:tableSlicerCache tableId="3" column="7"/>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Kommun21" xr10:uid="{80720C7B-552D-4C88-BCD6-DC6E11545684}" sourceName="Kommun">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mmun 5" xr10:uid="{14BA36BD-9C1F-411D-9AA2-3A515AE5844F}" cache="Utsnitt_Kommun21" caption="Kommun" startItem="48" style="SlicerStyleDark1" rowHeight="241300"/>
  <slicer name="Skolform 5" xr10:uid="{436A0534-AA17-487E-B2E1-4B49AC3C5B90}" cache="Utsnitt_Skolform21" caption="Skolform" style="SlicerStyleDark1" rowHeight="241300"/>
  <slicer name="Ansökningstyp 6" xr10:uid="{1DCC71FC-AAF5-41B1-B7BD-906A78E8940D}" cache="Utsnitt_Ansökningstyp21" caption="Ansökningstyp" style="SlicerStyleDark1" rowHeight="241300"/>
  <slicer name="Ansökningstyp 7" xr10:uid="{6A157673-C2ED-4B7A-B1A4-375F2F4C9047}" cache="Utsnitt_Ansökningstyp21" caption="Ansökningstyp" style="SlicerStyleDark1" rowHeight="241300"/>
  <slicer name="Sökande 1" xr10:uid="{E6BA4E22-DD66-4A87-9F0A-F3091019E8F0}" cache="Utsnitt_Sökande1" caption="Sökande" style="SlicerStyleDark1" rowHeight="241300"/>
  <slicer name="Beslutstyp" xr10:uid="{636E0A87-9D75-4ED3-B47B-A85D4AE264D2}" cache="Utsnitt_Beslutstyp" caption="Beslutstyp" style="SlicerStyleDark1" rowHeight="1656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mmun 4" xr10:uid="{00000000-0014-0000-FFFF-FFFF0B000000}" cache="Utsnitt_Kommun12" caption="Kommun" startItem="2" style="SlicerStyleDark1" rowHeight="241300"/>
  <slicer name="Skolform 4" xr10:uid="{00000000-0014-0000-FFFF-FFFF0C000000}" cache="Utsnitt_Skolform12" caption="Skolform" style="SlicerStyleDark1" rowHeight="241300"/>
  <slicer name="Ansökningstyp 4" xr10:uid="{00000000-0014-0000-FFFF-FFFF0D000000}" cache="Utsnitt_Ansökningstyp12" caption="Ansökningstyp" style="SlicerStyleDark1" rowHeight="241300"/>
  <slicer name="Ansökningstyp 1" xr10:uid="{00000000-0014-0000-FFFF-FFFF0E000000}" cache="Utsnitt_Ansökningstyp12" caption="Ansökningstyp" style="SlicerStyleDark1" rowHeight="241300"/>
  <slicer name="Beslut" xr10:uid="{91EC32DD-B241-4934-9C50-0FF82FE7993A}" cache="Utsnitt_Beslut" caption="Beslut" style="SlicerStyleDark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ommun 3" xr10:uid="{00000000-0014-0000-FFFF-FFFF0F000000}" cache="Utsnitt_Kommun11" caption="Kommun" style="SlicerStyleDark1" rowHeight="241300"/>
  <slicer name="Skolform 3" xr10:uid="{00000000-0014-0000-FFFF-FFFF10000000}" cache="Utsnitt_Skolform11" caption="Skolform" style="SlicerStyleDark1" rowHeight="241300"/>
  <slicer name="Ansökningstyp 3" xr10:uid="{00000000-0014-0000-FFFF-FFFF11000000}" cache="Utsnitt_Ansökningstyp11" caption="Ansökningstyp" style="SlicerStyleDark1" rowHeight="241300"/>
  <slicer name="Ansökningstyp 5" xr10:uid="{5151DA66-B41E-4B66-94E3-CE9A4411AE5B}" cache="Utsnitt_Ansökningstyp11" caption="Ansökningstyp" style="SlicerStyleDark1" rowHeight="241300"/>
  <slicer name="Beslut 1" xr10:uid="{4EC9B220-6E3B-498C-90D1-5586B325FF13}" cache="Utsnitt_Beslut1" caption="Beslut" style="SlicerStyleDark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41F269-040C-478E-BEEF-05E6FA7AC5C8}" name="Tabell432" displayName="Tabell432" ref="B12:AY152" totalsRowShown="0" dataDxfId="62">
  <autoFilter ref="B12:AY152" xr:uid="{00000000-0009-0000-0100-000002000000}"/>
  <tableColumns count="50">
    <tableColumn id="1" xr3:uid="{F6219840-B42C-48DA-88C1-45337766696B}" name="Ärendenummer" dataDxfId="61"/>
    <tableColumn id="2" xr3:uid="{B8DDE55B-4E84-4951-9134-4940FF412252}" name="Kommun" dataDxfId="60"/>
    <tableColumn id="3" xr3:uid="{FE30F922-9F6D-44AF-82EF-DC2EB94C35A9}" name="Skola" dataDxfId="59"/>
    <tableColumn id="4" xr3:uid="{AAE7D6F6-18CD-455D-8685-F2C9834F2163}" name="Sökande" dataDxfId="58"/>
    <tableColumn id="5" xr3:uid="{99E21FB1-7704-41D2-BFF8-A8D0A6B2A50F}" name="Skolform" dataDxfId="57"/>
    <tableColumn id="6" xr3:uid="{37EB8CE4-3C44-4A6C-8288-2907A64C9A72}" name="Ansökningstyp" dataDxfId="56"/>
    <tableColumn id="7" xr3:uid="{B7782E7F-C63A-4015-8A8D-6A73FF6FC7DB}" name="Beslutstyp" dataDxfId="55"/>
    <tableColumn id="8" xr3:uid="{CA47558A-B7D5-470B-AB0E-3728E805AEF2}" name="Årskurs 1" dataDxfId="54"/>
    <tableColumn id="9" xr3:uid="{ACC81A78-0596-403F-BFB1-1CC85A29D4AE}" name="Årskurs 2" dataDxfId="53"/>
    <tableColumn id="10" xr3:uid="{0765F98E-8942-4D94-A49A-C41F07F4EF3D}" name="Årskurs 3" dataDxfId="52"/>
    <tableColumn id="11" xr3:uid="{90DCFD40-D1C6-4920-98E1-01A7CF0AF0DE}" name="Årskurs 4" dataDxfId="51"/>
    <tableColumn id="12" xr3:uid="{DCBD3C7A-D853-4648-90EA-5887878EBF5B}" name="Årskurs 5" dataDxfId="50"/>
    <tableColumn id="13" xr3:uid="{FA5CDB92-BCC9-41EB-B029-1620983047CF}" name="Årskurs 6" dataDxfId="49"/>
    <tableColumn id="14" xr3:uid="{3E1AB8D5-E103-4C74-B2BD-06E97D83F665}" name="Årskurs 7" dataDxfId="48"/>
    <tableColumn id="15" xr3:uid="{10DAD16F-E816-4660-A717-C8231B8D43CC}" name="Årskurs 8" dataDxfId="47"/>
    <tableColumn id="16" xr3:uid="{481BDB89-B601-49E3-9F33-C72D51D49239}" name="Årskurs 9" dataDxfId="46"/>
    <tableColumn id="17" xr3:uid="{79FEE719-D72F-4AC2-BD80-A6524EC4CB1E}" name="Förskoleklass" dataDxfId="45"/>
    <tableColumn id="18" xr3:uid="{30453179-7B12-4F1D-9968-99EB21921450}" name="Fritidshem" dataDxfId="44"/>
    <tableColumn id="37" xr3:uid="{1EA4BD34-72D5-4833-A61B-F5364788F41F}" name="Administration, handel och varuhantering" dataDxfId="43"/>
    <tableColumn id="33" xr3:uid="{87D64611-DDFD-44AE-9E49-A51C726C9680}" name="Avvikelse: Nationellt godkända idrottsutbildningar" dataDxfId="42"/>
    <tableColumn id="42" xr3:uid="{6BE5EE8D-C0AD-45CD-93CE-1E18C4B8D516}" name="Avvikelse: Riksrekryterande estetisk spetsutbildning" dataDxfId="41"/>
    <tableColumn id="22" xr3:uid="{B3856A1F-CCF3-4CCE-B8DF-94C637E55C51}" name="Avvikelse: Riksrekryterande utbildningar" dataDxfId="40"/>
    <tableColumn id="23" xr3:uid="{0F2620DD-323D-400F-B9D0-DDB042E2E131}" name="Avvikelse: Särskild variant på högskoleförberedande program inom det estetiska området" dataDxfId="39"/>
    <tableColumn id="24" xr3:uid="{30A4FB0B-05B5-4E51-9CBE-6CCAEAB17277}" name="Avvikelse: Särskilda varianter" dataDxfId="38"/>
    <tableColumn id="34" xr3:uid="{182610D2-9043-4EC7-A03E-B0C9DB7A50AE}" name="Barn- och fritidsprogrammet" dataDxfId="37"/>
    <tableColumn id="36" xr3:uid="{E117E7A0-1FBC-49C5-8D4A-B8331CA1DB6C}" name="Bygg- och anläggningsprogrammet" dataDxfId="36"/>
    <tableColumn id="27" xr3:uid="{E9BC1170-3174-49A6-9D1A-927BFCF59E31}" name="Distansundervisning: Särskilt stöd gymnasieskola" dataDxfId="35"/>
    <tableColumn id="44" xr3:uid="{7A62398D-2827-4720-8A39-0D335C8C6778}" name="Ekonomiprogrammet" dataDxfId="34"/>
    <tableColumn id="43" xr3:uid="{965122B8-A891-4234-8AFC-7D8EC104458D}" name="El- och energiprogrammet" dataDxfId="33"/>
    <tableColumn id="40" xr3:uid="{370159F5-D572-4C7E-BDE3-1A191302D864}" name="Estetiska programmet" dataDxfId="32"/>
    <tableColumn id="41" xr3:uid="{FA279700-58C7-4021-BD78-7E1F5488FF23}" name="Fordons- och transportprogrammet" dataDxfId="31"/>
    <tableColumn id="25" xr3:uid="{F28B450E-C5FC-48DA-9874-9AFC21497424}" name="Försäljnings- och serviceprogrammet" dataDxfId="30"/>
    <tableColumn id="39" xr3:uid="{6D69003E-8096-4338-85FF-DE101C17A396}" name="Frisör- och stylistprogrammet" dataDxfId="29"/>
    <tableColumn id="35" xr3:uid="{764AF6B4-4A98-41BC-A1CC-D8BBFF00C272}" name="Hantverksprogrammet" dataDxfId="28"/>
    <tableColumn id="29" xr3:uid="{6C307D7E-0585-4F69-A77A-8930CA22BE59}" name="Hotell- och turismprogrammet" dataDxfId="27"/>
    <tableColumn id="30" xr3:uid="{1F02E464-F34C-478C-8615-2C359E20FFF3}" name="Individuella program" dataDxfId="26"/>
    <tableColumn id="31" xr3:uid="{A0EBD4E3-D7BA-4852-885A-D0A48C896BE1}" name="Individuella programmet" dataDxfId="25"/>
    <tableColumn id="32" xr3:uid="{51F3E504-4E5C-4EE8-B77F-21FF8539CD2E}" name="Industritekniska programmet" dataDxfId="24"/>
    <tableColumn id="19" xr3:uid="{67CA8770-DEDA-44F7-9B9A-344F8188180E}" name="Internationell skola på grundskolenivå" dataDxfId="23"/>
    <tableColumn id="20" xr3:uid="{24095694-57AD-4D08-AFC9-78254B16ED25}" name="Introduktionsprogram" dataDxfId="22"/>
    <tableColumn id="21" xr3:uid="{D45BD0C2-3022-49CE-B682-D932E9D9ED68}" name="Naturbruksprogrammet" dataDxfId="21"/>
    <tableColumn id="26" xr3:uid="{B86D1BBE-91D5-43D1-85F3-A969C095DB77}" name="Naturvetenskapsprogrammet" dataDxfId="20"/>
    <tableColumn id="28" xr3:uid="{AFEA31D6-EDA4-408B-8BBC-69F0BDB85A2A}" name="Restaurang- och livsmedelsprogrammet" dataDxfId="19"/>
    <tableColumn id="38" xr3:uid="{84DF9411-9A25-41A6-A43C-8F2CBB8C42C0}" name="Riksrekryterande utbildningar" dataDxfId="18"/>
    <tableColumn id="45" xr3:uid="{9B54C0D2-43FD-4C9D-8BBB-F848BFBBB517}" name="Samhälle, natur och språk" dataDxfId="17"/>
    <tableColumn id="46" xr3:uid="{26E4A4AE-8510-4F64-9FE0-935A4085419E}" name="Samhällsvetenskapsprogrammet" dataDxfId="16"/>
    <tableColumn id="47" xr3:uid="{A7486A39-11EC-4DAD-8A26-78F047D44C70}" name="Skog, mark och djur" dataDxfId="15"/>
    <tableColumn id="48" xr3:uid="{46386421-14FC-438C-A08D-3E90709747EF}" name="Teknikprogrammet" dataDxfId="14"/>
    <tableColumn id="49" xr3:uid="{025FDB29-0F08-4E82-B730-580F149586BF}" name="Vård- och omsorgsprogrammet" dataDxfId="13"/>
    <tableColumn id="50" xr3:uid="{4F79116D-ADE7-4267-8C46-336AF877EA84}" name="VVS- och fastighetsprogrammet" dataDxfId="12"/>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426" displayName="Tabell426" ref="B13:H24" totalsRowShown="0" dataDxfId="11">
  <autoFilter ref="B13:H24" xr:uid="{00000000-0009-0000-0100-000005000000}"/>
  <sortState xmlns:xlrd2="http://schemas.microsoft.com/office/spreadsheetml/2017/richdata2" ref="B14:H22">
    <sortCondition ref="C13:C22"/>
  </sortState>
  <tableColumns count="7">
    <tableColumn id="1" xr3:uid="{00000000-0010-0000-0200-000001000000}" name="Ärendenummer"/>
    <tableColumn id="2" xr3:uid="{00000000-0010-0000-0200-000002000000}" name="Kommun"/>
    <tableColumn id="3" xr3:uid="{00000000-0010-0000-0200-000003000000}" name="Skola"/>
    <tableColumn id="4" xr3:uid="{00000000-0010-0000-0200-000004000000}" name="Sökande"/>
    <tableColumn id="5" xr3:uid="{00000000-0010-0000-0200-000005000000}" name="Skolform"/>
    <tableColumn id="6" xr3:uid="{00000000-0010-0000-0200-000006000000}" name="Ansökningstyp"/>
    <tableColumn id="7" xr3:uid="{B8E95A9A-7A69-4B6C-BEBD-E98F8B3C2760}" name="Beslut" dataDxfId="1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ell424" displayName="Tabell424" ref="B13:H19" totalsRowShown="0" dataDxfId="9">
  <autoFilter ref="B13:H19" xr:uid="{00000000-0009-0000-0100-000003000000}"/>
  <sortState xmlns:xlrd2="http://schemas.microsoft.com/office/spreadsheetml/2017/richdata2" ref="B14:H19">
    <sortCondition descending="1" ref="H13:H19"/>
  </sortState>
  <tableColumns count="7">
    <tableColumn id="1" xr3:uid="{00000000-0010-0000-0300-000001000000}" name="Ärendenummer" dataDxfId="8"/>
    <tableColumn id="2" xr3:uid="{00000000-0010-0000-0300-000002000000}" name="Kommun" dataDxfId="7"/>
    <tableColumn id="3" xr3:uid="{00000000-0010-0000-0300-000003000000}" name="Skola" dataDxfId="6"/>
    <tableColumn id="4" xr3:uid="{00000000-0010-0000-0300-000004000000}" name="Sökande" dataDxfId="5"/>
    <tableColumn id="5" xr3:uid="{00000000-0010-0000-0300-000005000000}" name="Skolform" dataDxfId="4"/>
    <tableColumn id="6" xr3:uid="{00000000-0010-0000-0300-000006000000}" name="Ansökningstyp" dataDxfId="3"/>
    <tableColumn id="7" xr3:uid="{A992765A-5810-45E0-A714-5887756349CE}" name="Beslut" dataDxfId="2"/>
  </tableColumns>
  <tableStyleInfo name="TableStyleMedium16" showFirstColumn="0" showLastColumn="0" showRowStripes="1" showColumnStripes="0"/>
</table>
</file>

<file path=xl/theme/theme1.xml><?xml version="1.0" encoding="utf-8"?>
<a:theme xmlns:a="http://schemas.openxmlformats.org/drawingml/2006/main" name="Office-tema">
  <a:themeElements>
    <a:clrScheme name="Grafisk profil">
      <a:dk1>
        <a:srgbClr val="004B62"/>
      </a:dk1>
      <a:lt1>
        <a:srgbClr val="FFFFFF"/>
      </a:lt1>
      <a:dk2>
        <a:srgbClr val="004B62"/>
      </a:dk2>
      <a:lt2>
        <a:srgbClr val="FFFFFF"/>
      </a:lt2>
      <a:accent1>
        <a:srgbClr val="004B62"/>
      </a:accent1>
      <a:accent2>
        <a:srgbClr val="B8D5DA"/>
      </a:accent2>
      <a:accent3>
        <a:srgbClr val="137A71"/>
      </a:accent3>
      <a:accent4>
        <a:srgbClr val="46BFA8"/>
      </a:accent4>
      <a:accent5>
        <a:srgbClr val="DCEAED"/>
      </a:accent5>
      <a:accent6>
        <a:srgbClr val="004B62"/>
      </a:accent6>
      <a:hlink>
        <a:srgbClr val="137A71"/>
      </a:hlink>
      <a:folHlink>
        <a:srgbClr val="46BFA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microsoft.com/office/2007/relationships/slicer" Target="../slicers/slicer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kolinspektionen.se/tillstand/ans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
  <sheetViews>
    <sheetView showGridLines="0" tabSelected="1" zoomScale="93" zoomScaleNormal="110" workbookViewId="0"/>
  </sheetViews>
  <sheetFormatPr defaultColWidth="7.54296875" defaultRowHeight="11.5" x14ac:dyDescent="0.25"/>
  <cols>
    <col min="1" max="1" width="3.54296875" style="2" customWidth="1"/>
    <col min="2" max="2" width="11.1796875" style="2" bestFit="1" customWidth="1"/>
    <col min="3" max="3" width="11.1796875" style="2" customWidth="1"/>
    <col min="4" max="4" width="9.453125" style="2" customWidth="1"/>
    <col min="5" max="5" width="9.1796875" style="2" bestFit="1" customWidth="1"/>
    <col min="6" max="16384" width="7.54296875" style="2"/>
  </cols>
  <sheetData>
    <row r="1" spans="1:9" x14ac:dyDescent="0.25">
      <c r="A1" s="1"/>
    </row>
    <row r="4" spans="1:9" s="5" customFormat="1" ht="14.5" x14ac:dyDescent="0.4"/>
    <row r="7" spans="1:9" s="7" customFormat="1" ht="14.5" x14ac:dyDescent="0.3">
      <c r="A7" s="3"/>
      <c r="B7" s="2"/>
      <c r="C7" s="2"/>
      <c r="D7" s="2"/>
      <c r="E7" s="2"/>
      <c r="F7" s="2"/>
      <c r="G7" s="2"/>
      <c r="H7" s="2"/>
      <c r="I7" s="2"/>
    </row>
    <row r="8" spans="1:9" s="5" customFormat="1" ht="14.5" x14ac:dyDescent="0.4">
      <c r="A8" s="2"/>
      <c r="B8" s="4" t="s">
        <v>0</v>
      </c>
      <c r="C8" s="2"/>
      <c r="D8" s="2"/>
      <c r="E8" s="2"/>
      <c r="F8" s="2"/>
      <c r="G8" s="2"/>
      <c r="H8" s="2"/>
      <c r="I8" s="2"/>
    </row>
    <row r="9" spans="1:9" s="5" customFormat="1" ht="14.5" x14ac:dyDescent="0.4">
      <c r="B9" s="6" t="s">
        <v>193</v>
      </c>
    </row>
    <row r="10" spans="1:9" s="5" customFormat="1" ht="14.5" x14ac:dyDescent="0.4">
      <c r="A10" s="3"/>
      <c r="B10" s="2"/>
      <c r="C10" s="2"/>
      <c r="D10" s="2"/>
      <c r="E10" s="2"/>
      <c r="F10" s="2"/>
      <c r="G10" s="2"/>
      <c r="H10" s="2"/>
      <c r="I10" s="2"/>
    </row>
    <row r="11" spans="1:9" s="5" customFormat="1" ht="14.5" x14ac:dyDescent="0.4">
      <c r="A11" s="3"/>
      <c r="B11" s="2"/>
      <c r="C11" s="2"/>
      <c r="D11" s="2"/>
      <c r="E11" s="2"/>
      <c r="F11" s="2"/>
      <c r="G11" s="2"/>
      <c r="H11" s="2"/>
      <c r="I11" s="2"/>
    </row>
    <row r="12" spans="1:9" ht="14.5" x14ac:dyDescent="0.3">
      <c r="A12" s="7"/>
      <c r="B12" s="4" t="s">
        <v>1</v>
      </c>
      <c r="C12" s="7"/>
      <c r="D12" s="7"/>
      <c r="E12" s="7"/>
      <c r="F12" s="7"/>
      <c r="G12" s="7"/>
      <c r="H12" s="7"/>
      <c r="I12" s="7"/>
    </row>
    <row r="13" spans="1:9" s="7" customFormat="1" ht="15" x14ac:dyDescent="0.4">
      <c r="A13" s="5"/>
      <c r="B13" s="8" t="s">
        <v>192</v>
      </c>
      <c r="C13" s="5"/>
      <c r="D13" s="5"/>
      <c r="E13" s="5"/>
      <c r="F13" s="5"/>
      <c r="G13" s="5"/>
      <c r="H13" s="5"/>
      <c r="I13" s="5"/>
    </row>
    <row r="14" spans="1:9" s="7" customFormat="1" ht="15" x14ac:dyDescent="0.4">
      <c r="A14" s="5"/>
      <c r="B14" s="8"/>
      <c r="C14" s="5"/>
      <c r="D14" s="5"/>
      <c r="E14" s="5"/>
      <c r="F14" s="5"/>
      <c r="G14" s="5"/>
      <c r="H14" s="5"/>
      <c r="I14" s="5"/>
    </row>
    <row r="15" spans="1:9" s="5" customFormat="1" ht="14.5" x14ac:dyDescent="0.4">
      <c r="B15" s="8"/>
    </row>
    <row r="16" spans="1:9" s="5" customFormat="1" ht="15" customHeight="1" x14ac:dyDescent="0.4">
      <c r="A16" s="7"/>
      <c r="B16" s="4" t="s">
        <v>2</v>
      </c>
      <c r="C16" s="7"/>
      <c r="D16" s="7"/>
      <c r="E16" s="7"/>
      <c r="F16" s="7"/>
      <c r="G16" s="7"/>
      <c r="H16" s="7"/>
      <c r="I16" s="7"/>
    </row>
    <row r="17" spans="1:10" ht="15" customHeight="1" x14ac:dyDescent="0.4">
      <c r="A17" s="5"/>
      <c r="B17" s="9" t="s">
        <v>195</v>
      </c>
      <c r="C17" s="5"/>
      <c r="D17" s="5"/>
      <c r="E17" s="5"/>
      <c r="F17" s="5"/>
      <c r="G17" s="5"/>
      <c r="H17" s="5"/>
      <c r="I17" s="5"/>
      <c r="J17" s="11"/>
    </row>
    <row r="18" spans="1:10" ht="15" customHeight="1" x14ac:dyDescent="0.4">
      <c r="A18" s="3"/>
      <c r="B18" s="4"/>
      <c r="C18" s="5"/>
      <c r="D18" s="5"/>
      <c r="E18" s="5"/>
      <c r="F18" s="5"/>
      <c r="G18" s="5"/>
      <c r="H18" s="5"/>
      <c r="I18" s="5"/>
      <c r="J18" s="11"/>
    </row>
    <row r="19" spans="1:10" ht="15" customHeight="1" x14ac:dyDescent="0.25">
      <c r="A19" s="3"/>
      <c r="B19" s="10"/>
      <c r="C19" s="11"/>
      <c r="D19" s="12"/>
      <c r="E19" s="12"/>
      <c r="F19" s="11"/>
      <c r="G19" s="11"/>
      <c r="H19" s="11"/>
      <c r="I19" s="11"/>
      <c r="J19" s="11"/>
    </row>
    <row r="20" spans="1:10" ht="15" customHeight="1" x14ac:dyDescent="0.35">
      <c r="A20" s="13"/>
      <c r="B20" s="4" t="s">
        <v>3</v>
      </c>
      <c r="C20" s="13"/>
      <c r="D20" s="14"/>
      <c r="E20" s="15"/>
      <c r="F20" s="13"/>
      <c r="G20" s="13"/>
      <c r="H20" s="13"/>
      <c r="I20" s="13"/>
      <c r="J20" s="11"/>
    </row>
    <row r="21" spans="1:10" ht="15" customHeight="1" x14ac:dyDescent="0.4">
      <c r="A21" s="5"/>
      <c r="B21" s="9" t="s">
        <v>4</v>
      </c>
      <c r="C21" s="5"/>
      <c r="D21" s="5"/>
      <c r="E21" s="16"/>
      <c r="F21" s="5"/>
      <c r="G21" s="5"/>
      <c r="H21" s="5"/>
      <c r="I21" s="5"/>
      <c r="J21" s="11"/>
    </row>
    <row r="22" spans="1:10" ht="15" customHeight="1" x14ac:dyDescent="0.25">
      <c r="A22" s="3"/>
      <c r="B22" s="10"/>
      <c r="C22" s="4"/>
      <c r="E22" s="11"/>
      <c r="F22" s="11"/>
      <c r="G22" s="11"/>
      <c r="H22" s="11"/>
      <c r="I22" s="11"/>
      <c r="J22" s="11"/>
    </row>
    <row r="23" spans="1:10" ht="15" customHeight="1" x14ac:dyDescent="0.25">
      <c r="A23" s="17"/>
      <c r="B23" s="10"/>
      <c r="C23" s="11"/>
      <c r="E23" s="11"/>
      <c r="F23" s="11"/>
      <c r="G23" s="11"/>
      <c r="H23" s="11"/>
      <c r="I23" s="11"/>
      <c r="J23" s="11"/>
    </row>
    <row r="24" spans="1:10" ht="15" customHeight="1" x14ac:dyDescent="0.25">
      <c r="A24" s="18"/>
      <c r="B24" s="10"/>
      <c r="C24" s="11"/>
      <c r="D24" s="11"/>
      <c r="E24" s="11"/>
      <c r="F24" s="11"/>
      <c r="G24" s="11"/>
      <c r="H24" s="11"/>
      <c r="I24" s="11"/>
      <c r="J24" s="11"/>
    </row>
    <row r="25" spans="1:10" ht="13.5" customHeight="1" x14ac:dyDescent="0.25">
      <c r="A25" s="19"/>
      <c r="B25" s="10"/>
      <c r="C25" s="11"/>
      <c r="D25" s="20"/>
      <c r="E25" s="11"/>
      <c r="F25" s="11"/>
      <c r="G25" s="21"/>
      <c r="H25" s="11"/>
      <c r="I25" s="11"/>
      <c r="J25" s="11"/>
    </row>
    <row r="26" spans="1:10" ht="13.5" customHeight="1" x14ac:dyDescent="0.25">
      <c r="A26" s="19"/>
      <c r="B26" s="10"/>
      <c r="C26" s="11"/>
      <c r="D26" s="20"/>
      <c r="E26" s="11"/>
      <c r="F26" s="11"/>
      <c r="G26" s="21"/>
      <c r="H26" s="11"/>
      <c r="I26" s="11"/>
      <c r="J26" s="11"/>
    </row>
    <row r="27" spans="1:10" ht="13.5" customHeight="1" x14ac:dyDescent="0.25">
      <c r="A27" s="11"/>
      <c r="B27" s="11"/>
      <c r="C27" s="11"/>
      <c r="D27" s="11"/>
      <c r="E27" s="11"/>
      <c r="F27" s="11"/>
      <c r="G27" s="11"/>
      <c r="H27" s="11"/>
      <c r="I27" s="11"/>
      <c r="J27" s="11"/>
    </row>
    <row r="28" spans="1:10" ht="13.5" customHeight="1" x14ac:dyDescent="0.25">
      <c r="A28" s="11"/>
      <c r="B28" s="11"/>
      <c r="C28" s="11"/>
      <c r="D28" s="11"/>
      <c r="E28" s="11"/>
      <c r="G28" s="11"/>
      <c r="H28" s="11"/>
      <c r="I28" s="11"/>
      <c r="J28" s="11"/>
    </row>
    <row r="29" spans="1:10" ht="13.5" customHeight="1" x14ac:dyDescent="0.25">
      <c r="A29" s="11"/>
      <c r="B29" s="11"/>
      <c r="C29" s="11"/>
      <c r="D29" s="11"/>
      <c r="E29" s="11"/>
      <c r="G29" s="11"/>
      <c r="H29" s="11"/>
      <c r="I29" s="11"/>
      <c r="J29" s="11"/>
    </row>
    <row r="30" spans="1:10" x14ac:dyDescent="0.25">
      <c r="A30" s="11"/>
      <c r="B30" s="11"/>
      <c r="C30" s="11"/>
      <c r="D30" s="11"/>
      <c r="E30" s="20"/>
      <c r="G30" s="11"/>
      <c r="H30" s="11"/>
      <c r="I30" s="11"/>
      <c r="J30" s="11"/>
    </row>
    <row r="31" spans="1:10" x14ac:dyDescent="0.25">
      <c r="A31" s="11"/>
      <c r="B31" s="22"/>
      <c r="C31" s="11"/>
      <c r="D31" s="11"/>
      <c r="E31" s="11"/>
      <c r="F31" s="11"/>
      <c r="G31" s="11"/>
      <c r="H31" s="11"/>
      <c r="I31" s="11"/>
      <c r="J31" s="11"/>
    </row>
    <row r="32" spans="1:10" x14ac:dyDescent="0.25">
      <c r="A32" s="11"/>
      <c r="B32" s="11"/>
      <c r="C32" s="11"/>
      <c r="D32" s="11"/>
      <c r="E32" s="11"/>
      <c r="F32" s="11"/>
      <c r="G32" s="11"/>
      <c r="H32" s="11"/>
      <c r="I32" s="11"/>
      <c r="J32" s="11"/>
    </row>
    <row r="33" spans="1:15" x14ac:dyDescent="0.25">
      <c r="A33" s="11"/>
      <c r="B33" s="11"/>
      <c r="C33" s="11"/>
      <c r="D33" s="11"/>
      <c r="E33" s="11"/>
      <c r="F33" s="11"/>
      <c r="H33" s="11"/>
      <c r="I33" s="11"/>
      <c r="J33" s="11"/>
      <c r="K33" s="11"/>
      <c r="L33" s="11"/>
      <c r="M33" s="11"/>
      <c r="N33" s="11"/>
      <c r="O33" s="11"/>
    </row>
    <row r="34" spans="1:15" x14ac:dyDescent="0.25">
      <c r="A34" s="11"/>
      <c r="B34" s="11"/>
      <c r="C34" s="11"/>
      <c r="D34" s="11"/>
      <c r="E34" s="11"/>
      <c r="F34" s="11"/>
      <c r="H34" s="11"/>
      <c r="I34" s="11"/>
      <c r="J34" s="11"/>
      <c r="K34" s="11"/>
      <c r="L34" s="11"/>
      <c r="M34" s="11"/>
      <c r="N34" s="11"/>
      <c r="O34" s="11"/>
    </row>
    <row r="35" spans="1:15" x14ac:dyDescent="0.25">
      <c r="A35" s="11"/>
      <c r="B35" s="11"/>
      <c r="C35" s="11"/>
      <c r="D35" s="11"/>
      <c r="E35" s="11"/>
      <c r="F35" s="11"/>
      <c r="G35" s="11"/>
      <c r="H35" s="11"/>
      <c r="I35" s="11"/>
      <c r="J35" s="11"/>
      <c r="K35" s="11"/>
      <c r="L35" s="11"/>
      <c r="M35" s="11"/>
      <c r="N35" s="11"/>
      <c r="O35" s="11"/>
    </row>
    <row r="36" spans="1:15" x14ac:dyDescent="0.25">
      <c r="A36" s="11"/>
      <c r="B36" s="11"/>
      <c r="C36" s="11"/>
      <c r="D36" s="11"/>
      <c r="E36" s="11"/>
      <c r="F36" s="11"/>
      <c r="H36" s="11"/>
      <c r="I36" s="11"/>
      <c r="J36" s="11"/>
      <c r="K36" s="11"/>
      <c r="L36" s="11"/>
      <c r="M36" s="11"/>
      <c r="N36" s="11"/>
      <c r="O36" s="11"/>
    </row>
    <row r="37" spans="1:15" x14ac:dyDescent="0.25">
      <c r="A37" s="11"/>
      <c r="B37" s="11"/>
      <c r="C37" s="11"/>
      <c r="D37" s="11"/>
      <c r="E37" s="11"/>
      <c r="F37" s="11"/>
      <c r="G37" s="11"/>
      <c r="H37" s="11"/>
      <c r="I37" s="11"/>
      <c r="J37" s="11"/>
    </row>
    <row r="38" spans="1:15" x14ac:dyDescent="0.25">
      <c r="A38" s="11"/>
      <c r="B38" s="11"/>
      <c r="C38" s="11"/>
      <c r="D38" s="11"/>
      <c r="E38" s="11"/>
      <c r="F38" s="11"/>
      <c r="G38" s="11"/>
      <c r="H38" s="11"/>
      <c r="I38" s="11"/>
      <c r="J38" s="11"/>
    </row>
    <row r="39" spans="1:15" x14ac:dyDescent="0.25">
      <c r="A39" s="11"/>
      <c r="B39" s="11"/>
      <c r="C39" s="11"/>
      <c r="D39" s="11"/>
      <c r="E39" s="11"/>
      <c r="F39" s="11"/>
      <c r="G39" s="11"/>
      <c r="H39" s="11"/>
      <c r="I39" s="11"/>
      <c r="J39" s="11"/>
    </row>
    <row r="40" spans="1:15" x14ac:dyDescent="0.25">
      <c r="A40" s="11"/>
      <c r="B40" s="11"/>
      <c r="C40" s="11"/>
      <c r="D40" s="11"/>
      <c r="E40" s="11"/>
      <c r="F40" s="11"/>
      <c r="G40" s="11"/>
      <c r="H40" s="11"/>
      <c r="I40" s="11"/>
      <c r="J40" s="11"/>
    </row>
    <row r="41" spans="1:15" x14ac:dyDescent="0.25">
      <c r="A41" s="11"/>
      <c r="B41" s="11"/>
      <c r="C41" s="11"/>
      <c r="D41" s="11"/>
      <c r="E41" s="11"/>
      <c r="F41" s="11"/>
      <c r="G41" s="11"/>
      <c r="H41" s="11"/>
      <c r="I41" s="11"/>
      <c r="J41" s="11"/>
    </row>
    <row r="42" spans="1:15" x14ac:dyDescent="0.25">
      <c r="A42" s="11"/>
      <c r="B42" s="11"/>
      <c r="C42" s="11"/>
      <c r="D42" s="11"/>
      <c r="E42" s="11"/>
      <c r="F42" s="11"/>
      <c r="G42" s="11"/>
      <c r="H42" s="11"/>
      <c r="I42" s="11"/>
      <c r="J42" s="11"/>
    </row>
    <row r="43" spans="1:15" x14ac:dyDescent="0.25">
      <c r="A43" s="11"/>
      <c r="B43" s="11"/>
      <c r="C43" s="11"/>
      <c r="D43" s="11"/>
      <c r="E43" s="11"/>
      <c r="F43" s="11"/>
      <c r="G43" s="11"/>
      <c r="H43" s="11"/>
      <c r="I43" s="11"/>
      <c r="J43" s="11"/>
    </row>
    <row r="44" spans="1:15" x14ac:dyDescent="0.25">
      <c r="A44" s="11"/>
      <c r="B44" s="11"/>
      <c r="C44" s="11"/>
      <c r="D44" s="11"/>
      <c r="E44" s="11"/>
      <c r="F44" s="11"/>
      <c r="G44" s="11"/>
      <c r="H44" s="11"/>
      <c r="I44" s="11"/>
      <c r="J44" s="11"/>
    </row>
    <row r="45" spans="1:15" x14ac:dyDescent="0.25">
      <c r="A45" s="11"/>
      <c r="B45" s="11"/>
      <c r="C45" s="11"/>
      <c r="D45" s="11"/>
      <c r="E45" s="11"/>
      <c r="F45" s="11"/>
      <c r="G45" s="11"/>
      <c r="H45" s="11"/>
      <c r="I45" s="11"/>
      <c r="J45" s="11"/>
    </row>
    <row r="46" spans="1:15" x14ac:dyDescent="0.25">
      <c r="A46" s="11"/>
      <c r="B46" s="11"/>
      <c r="C46" s="11"/>
      <c r="D46" s="11"/>
      <c r="E46" s="11"/>
      <c r="F46" s="11"/>
      <c r="G46" s="11"/>
      <c r="H46" s="11"/>
      <c r="I46" s="11"/>
      <c r="J46" s="11"/>
    </row>
    <row r="47" spans="1:15" x14ac:dyDescent="0.25">
      <c r="A47" s="11"/>
      <c r="B47" s="11"/>
      <c r="C47" s="11"/>
      <c r="D47" s="11"/>
      <c r="E47" s="11"/>
      <c r="F47" s="11"/>
      <c r="G47" s="11"/>
      <c r="H47" s="11"/>
      <c r="I47" s="11"/>
      <c r="J47" s="11"/>
    </row>
    <row r="48" spans="1:15" x14ac:dyDescent="0.25">
      <c r="A48" s="11"/>
      <c r="B48" s="11"/>
      <c r="C48" s="11"/>
      <c r="D48" s="11"/>
      <c r="E48" s="11"/>
      <c r="F48" s="11"/>
      <c r="G48" s="11"/>
      <c r="H48" s="11"/>
      <c r="I48" s="11"/>
      <c r="J48" s="11"/>
    </row>
    <row r="49" spans="1:10" x14ac:dyDescent="0.25">
      <c r="A49" s="11"/>
      <c r="B49" s="11"/>
      <c r="C49" s="11"/>
      <c r="D49" s="11"/>
      <c r="E49" s="11"/>
      <c r="F49" s="11"/>
      <c r="G49" s="11"/>
      <c r="H49" s="11"/>
      <c r="I49" s="11"/>
      <c r="J49" s="11"/>
    </row>
    <row r="50" spans="1:10" x14ac:dyDescent="0.25">
      <c r="A50" s="11"/>
      <c r="B50" s="11"/>
      <c r="C50" s="11"/>
      <c r="D50" s="11"/>
      <c r="E50" s="11"/>
      <c r="F50" s="11"/>
      <c r="G50" s="11"/>
      <c r="H50" s="11"/>
      <c r="I50" s="11"/>
      <c r="J50" s="11"/>
    </row>
  </sheetData>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97BC-A9B7-4CAC-A31A-EA33BD27A891}">
  <dimension ref="B6:J42"/>
  <sheetViews>
    <sheetView showGridLines="0" zoomScale="93" workbookViewId="0">
      <selection activeCell="H37" sqref="H37"/>
    </sheetView>
  </sheetViews>
  <sheetFormatPr defaultRowHeight="14.5" x14ac:dyDescent="0.35"/>
  <cols>
    <col min="2" max="2" width="41.81640625" customWidth="1"/>
    <col min="3" max="6" width="23.453125" customWidth="1"/>
    <col min="7" max="10" width="11" customWidth="1"/>
    <col min="11" max="19" width="12" customWidth="1"/>
  </cols>
  <sheetData>
    <row r="6" spans="2:10" ht="15" customHeight="1" x14ac:dyDescent="0.35">
      <c r="B6" s="121" t="s">
        <v>194</v>
      </c>
      <c r="C6" s="121"/>
      <c r="D6" s="121"/>
      <c r="E6" s="121"/>
      <c r="F6" s="121"/>
      <c r="G6" s="62"/>
      <c r="H6" s="62"/>
      <c r="I6" s="62"/>
    </row>
    <row r="7" spans="2:10" x14ac:dyDescent="0.35">
      <c r="B7" s="121"/>
      <c r="C7" s="121"/>
      <c r="D7" s="121"/>
      <c r="E7" s="121"/>
      <c r="F7" s="121"/>
      <c r="G7" s="62"/>
      <c r="H7" s="62"/>
      <c r="I7" s="62"/>
    </row>
    <row r="8" spans="2:10" ht="15" thickBot="1" x14ac:dyDescent="0.4">
      <c r="B8" s="122"/>
      <c r="C8" s="122"/>
      <c r="D8" s="122"/>
      <c r="E8" s="122"/>
      <c r="F8" s="122"/>
      <c r="G8" s="62"/>
      <c r="H8" s="62"/>
      <c r="I8" s="62"/>
    </row>
    <row r="9" spans="2:10" ht="15" thickBot="1" x14ac:dyDescent="0.4">
      <c r="B9" s="63" t="s">
        <v>104</v>
      </c>
      <c r="C9" s="64" t="s">
        <v>105</v>
      </c>
      <c r="D9" s="65" t="s">
        <v>10</v>
      </c>
      <c r="E9" s="65" t="s">
        <v>11</v>
      </c>
      <c r="F9" s="65" t="s">
        <v>12</v>
      </c>
    </row>
    <row r="10" spans="2:10" ht="15" thickBot="1" x14ac:dyDescent="0.4">
      <c r="B10" s="66" t="s">
        <v>106</v>
      </c>
      <c r="C10" s="66" t="s">
        <v>13</v>
      </c>
      <c r="D10" s="67">
        <f>SUM(D11:D14)</f>
        <v>138</v>
      </c>
      <c r="E10" s="67">
        <f t="shared" ref="E10:F10" si="0">SUM(E11:E14)</f>
        <v>49</v>
      </c>
      <c r="F10" s="67">
        <f t="shared" si="0"/>
        <v>89</v>
      </c>
      <c r="G10" s="103"/>
      <c r="H10" s="103"/>
    </row>
    <row r="11" spans="2:10" x14ac:dyDescent="0.35">
      <c r="B11" s="68"/>
      <c r="C11" s="68" t="s">
        <v>107</v>
      </c>
      <c r="D11" s="85">
        <v>49</v>
      </c>
      <c r="E11" s="85">
        <v>3</v>
      </c>
      <c r="F11" s="85">
        <v>46</v>
      </c>
      <c r="G11" s="103"/>
      <c r="H11" s="103"/>
    </row>
    <row r="12" spans="2:10" x14ac:dyDescent="0.35">
      <c r="C12" t="s">
        <v>108</v>
      </c>
      <c r="D12" s="86">
        <v>71</v>
      </c>
      <c r="E12" s="86">
        <v>36</v>
      </c>
      <c r="F12" s="86">
        <v>35</v>
      </c>
      <c r="G12" s="103"/>
      <c r="H12" s="103"/>
      <c r="J12" s="55"/>
    </row>
    <row r="13" spans="2:10" x14ac:dyDescent="0.35">
      <c r="B13" s="70"/>
      <c r="C13" s="70" t="s">
        <v>109</v>
      </c>
      <c r="D13" s="87">
        <v>12</v>
      </c>
      <c r="E13" s="87">
        <v>5</v>
      </c>
      <c r="F13" s="87">
        <v>7</v>
      </c>
      <c r="G13" s="103"/>
      <c r="H13" s="103"/>
    </row>
    <row r="14" spans="2:10" x14ac:dyDescent="0.35">
      <c r="B14" s="97"/>
      <c r="C14" s="97" t="s">
        <v>110</v>
      </c>
      <c r="D14" s="98">
        <v>6</v>
      </c>
      <c r="E14" s="98">
        <v>5</v>
      </c>
      <c r="F14" s="98">
        <v>1</v>
      </c>
      <c r="G14" s="103"/>
      <c r="H14" s="103"/>
    </row>
    <row r="15" spans="2:10" x14ac:dyDescent="0.35">
      <c r="D15" s="88"/>
      <c r="E15" s="88"/>
      <c r="F15" s="88"/>
    </row>
    <row r="16" spans="2:10" x14ac:dyDescent="0.35">
      <c r="B16" s="60" t="s">
        <v>14</v>
      </c>
      <c r="D16" s="88"/>
      <c r="E16" s="88"/>
      <c r="F16" s="88"/>
    </row>
    <row r="17" spans="2:6" ht="15" thickBot="1" x14ac:dyDescent="0.4">
      <c r="B17" t="s">
        <v>116</v>
      </c>
      <c r="D17" s="88"/>
      <c r="E17" s="88"/>
      <c r="F17" s="88"/>
    </row>
    <row r="18" spans="2:6" ht="15" thickBot="1" x14ac:dyDescent="0.4">
      <c r="B18" s="61"/>
      <c r="C18" s="61" t="s">
        <v>13</v>
      </c>
      <c r="D18" s="67">
        <f>SUM(D19:D23)</f>
        <v>51</v>
      </c>
      <c r="E18" s="67">
        <f t="shared" ref="E18:F18" si="1">SUM(E19:E23)</f>
        <v>30</v>
      </c>
      <c r="F18" s="67">
        <f t="shared" si="1"/>
        <v>21</v>
      </c>
    </row>
    <row r="19" spans="2:6" x14ac:dyDescent="0.35">
      <c r="B19" s="70"/>
      <c r="C19" s="70" t="s">
        <v>107</v>
      </c>
      <c r="D19" s="95">
        <v>14</v>
      </c>
      <c r="E19" s="87">
        <v>2</v>
      </c>
      <c r="F19" s="87">
        <v>12</v>
      </c>
    </row>
    <row r="20" spans="2:6" x14ac:dyDescent="0.35">
      <c r="C20" t="s">
        <v>108</v>
      </c>
      <c r="D20" s="86">
        <v>23</v>
      </c>
      <c r="E20" s="86">
        <v>20</v>
      </c>
      <c r="F20" s="86">
        <v>3</v>
      </c>
    </row>
    <row r="21" spans="2:6" x14ac:dyDescent="0.35">
      <c r="B21" s="70"/>
      <c r="C21" s="70" t="s">
        <v>109</v>
      </c>
      <c r="D21" s="95">
        <v>6</v>
      </c>
      <c r="E21" s="87">
        <v>2</v>
      </c>
      <c r="F21" s="87">
        <v>4</v>
      </c>
    </row>
    <row r="22" spans="2:6" x14ac:dyDescent="0.35">
      <c r="C22" t="s">
        <v>110</v>
      </c>
      <c r="D22" s="86">
        <v>6</v>
      </c>
      <c r="E22" s="86">
        <v>5</v>
      </c>
      <c r="F22" s="86">
        <v>1</v>
      </c>
    </row>
    <row r="23" spans="2:6" x14ac:dyDescent="0.35">
      <c r="B23" s="70"/>
      <c r="C23" s="70" t="s">
        <v>111</v>
      </c>
      <c r="D23" s="95">
        <v>2</v>
      </c>
      <c r="E23" s="87">
        <v>1</v>
      </c>
      <c r="F23" s="87">
        <v>1</v>
      </c>
    </row>
    <row r="24" spans="2:6" x14ac:dyDescent="0.35">
      <c r="D24" s="88"/>
      <c r="E24" s="88"/>
      <c r="F24" s="88"/>
    </row>
    <row r="25" spans="2:6" ht="15" thickBot="1" x14ac:dyDescent="0.4">
      <c r="B25" t="s">
        <v>142</v>
      </c>
      <c r="D25" s="88"/>
      <c r="E25" s="88"/>
      <c r="F25" s="88"/>
    </row>
    <row r="26" spans="2:6" ht="15" thickBot="1" x14ac:dyDescent="0.4">
      <c r="B26" s="61"/>
      <c r="C26" s="61" t="s">
        <v>13</v>
      </c>
      <c r="D26" s="89">
        <f>SUM(D27:D29)</f>
        <v>47</v>
      </c>
      <c r="E26" s="89">
        <f t="shared" ref="E26:F26" si="2">SUM(E27:E29)</f>
        <v>19</v>
      </c>
      <c r="F26" s="89">
        <f t="shared" si="2"/>
        <v>28</v>
      </c>
    </row>
    <row r="27" spans="2:6" x14ac:dyDescent="0.35">
      <c r="B27" s="70"/>
      <c r="C27" s="70" t="s">
        <v>107</v>
      </c>
      <c r="D27" s="95">
        <v>3</v>
      </c>
      <c r="E27" s="87">
        <v>1</v>
      </c>
      <c r="F27" s="87">
        <v>2</v>
      </c>
    </row>
    <row r="28" spans="2:6" x14ac:dyDescent="0.35">
      <c r="C28" t="s">
        <v>108</v>
      </c>
      <c r="D28" s="86">
        <v>40</v>
      </c>
      <c r="E28" s="86">
        <v>16</v>
      </c>
      <c r="F28" s="86">
        <v>24</v>
      </c>
    </row>
    <row r="29" spans="2:6" x14ac:dyDescent="0.35">
      <c r="B29" s="70"/>
      <c r="C29" s="70" t="s">
        <v>109</v>
      </c>
      <c r="D29" s="87">
        <v>4</v>
      </c>
      <c r="E29" s="87">
        <v>2</v>
      </c>
      <c r="F29" s="87">
        <v>2</v>
      </c>
    </row>
    <row r="30" spans="2:6" x14ac:dyDescent="0.35">
      <c r="D30" s="88"/>
      <c r="E30" s="88"/>
      <c r="F30" s="88"/>
    </row>
    <row r="31" spans="2:6" ht="15" thickBot="1" x14ac:dyDescent="0.4">
      <c r="B31" t="s">
        <v>112</v>
      </c>
      <c r="D31" s="88"/>
      <c r="E31" s="88"/>
      <c r="F31" s="88"/>
    </row>
    <row r="32" spans="2:6" ht="15" thickBot="1" x14ac:dyDescent="0.4">
      <c r="B32" s="61"/>
      <c r="C32" s="61" t="s">
        <v>13</v>
      </c>
      <c r="D32" s="89">
        <f>SUM(D33:D35)</f>
        <v>41</v>
      </c>
      <c r="E32" s="89">
        <f t="shared" ref="E32:F32" si="3">SUM(E33:E35)</f>
        <v>0</v>
      </c>
      <c r="F32" s="89">
        <f t="shared" si="3"/>
        <v>41</v>
      </c>
    </row>
    <row r="33" spans="2:6" x14ac:dyDescent="0.35">
      <c r="B33" s="70"/>
      <c r="C33" s="70" t="s">
        <v>107</v>
      </c>
      <c r="D33" s="87">
        <v>32</v>
      </c>
      <c r="E33" s="87"/>
      <c r="F33" s="87">
        <v>32</v>
      </c>
    </row>
    <row r="34" spans="2:6" x14ac:dyDescent="0.35">
      <c r="C34" t="s">
        <v>108</v>
      </c>
      <c r="D34" s="86">
        <v>8</v>
      </c>
      <c r="E34" s="86"/>
      <c r="F34" s="86">
        <v>8</v>
      </c>
    </row>
    <row r="35" spans="2:6" x14ac:dyDescent="0.35">
      <c r="B35" s="70"/>
      <c r="C35" s="70" t="s">
        <v>109</v>
      </c>
      <c r="D35" s="87">
        <v>1</v>
      </c>
      <c r="E35" s="87"/>
      <c r="F35" s="87">
        <v>1</v>
      </c>
    </row>
    <row r="36" spans="2:6" x14ac:dyDescent="0.35">
      <c r="D36" s="55"/>
      <c r="E36" s="55"/>
      <c r="F36" s="55"/>
    </row>
    <row r="37" spans="2:6" ht="15" thickBot="1" x14ac:dyDescent="0.4">
      <c r="B37" s="72" t="s">
        <v>190</v>
      </c>
      <c r="C37" s="72"/>
      <c r="D37" s="73"/>
      <c r="E37" s="73"/>
      <c r="F37" s="73"/>
    </row>
    <row r="38" spans="2:6" ht="15" thickBot="1" x14ac:dyDescent="0.4">
      <c r="B38" s="61"/>
      <c r="C38" s="61" t="s">
        <v>13</v>
      </c>
      <c r="D38" s="96">
        <f>SUM(D39:D41)</f>
        <v>11</v>
      </c>
      <c r="E38" s="96">
        <f t="shared" ref="E38:F38" si="4">SUM(E39:E41)</f>
        <v>10</v>
      </c>
      <c r="F38" s="96">
        <f t="shared" si="4"/>
        <v>1</v>
      </c>
    </row>
    <row r="39" spans="2:6" x14ac:dyDescent="0.35">
      <c r="B39" s="68"/>
      <c r="C39" s="68" t="s">
        <v>107</v>
      </c>
      <c r="D39" s="90">
        <v>1</v>
      </c>
      <c r="E39" s="90">
        <v>1</v>
      </c>
      <c r="F39" s="90"/>
    </row>
    <row r="40" spans="2:6" x14ac:dyDescent="0.35">
      <c r="C40" t="s">
        <v>108</v>
      </c>
      <c r="D40" s="69">
        <v>9</v>
      </c>
      <c r="E40" s="69">
        <v>8</v>
      </c>
      <c r="F40" s="69">
        <v>1</v>
      </c>
    </row>
    <row r="41" spans="2:6" ht="15" thickBot="1" x14ac:dyDescent="0.4">
      <c r="B41" s="91"/>
      <c r="C41" s="91" t="s">
        <v>109</v>
      </c>
      <c r="D41" s="92">
        <v>1</v>
      </c>
      <c r="E41" s="92">
        <v>1</v>
      </c>
      <c r="F41" s="92"/>
    </row>
    <row r="42" spans="2:6" ht="15" thickTop="1" x14ac:dyDescent="0.35"/>
  </sheetData>
  <mergeCells count="1">
    <mergeCell ref="B6:F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6D951-4DD5-438C-9F29-8EB41CBDE126}">
  <dimension ref="B6:T68"/>
  <sheetViews>
    <sheetView showGridLines="0" zoomScale="62" zoomScaleNormal="100" workbookViewId="0">
      <selection activeCell="J14" sqref="J14"/>
    </sheetView>
  </sheetViews>
  <sheetFormatPr defaultRowHeight="14.5" x14ac:dyDescent="0.35"/>
  <cols>
    <col min="2" max="2" width="29.54296875" customWidth="1"/>
    <col min="3" max="3" width="72.54296875" customWidth="1"/>
    <col min="4" max="4" width="10.453125" customWidth="1"/>
    <col min="5" max="5" width="8.54296875" customWidth="1"/>
    <col min="6" max="6" width="2.54296875" customWidth="1"/>
    <col min="7" max="7" width="7.54296875" customWidth="1"/>
    <col min="8" max="8" width="10" customWidth="1"/>
    <col min="9" max="9" width="2.54296875" customWidth="1"/>
    <col min="10" max="11" width="10" customWidth="1"/>
    <col min="12" max="12" width="3" customWidth="1"/>
    <col min="13" max="14" width="10" customWidth="1"/>
    <col min="15" max="15" width="1.81640625" customWidth="1"/>
    <col min="16" max="17" width="10" customWidth="1"/>
    <col min="18" max="18" width="2.81640625" customWidth="1"/>
    <col min="19" max="20" width="10" customWidth="1"/>
    <col min="21" max="22" width="12" customWidth="1"/>
  </cols>
  <sheetData>
    <row r="6" spans="2:20" ht="15" customHeight="1" x14ac:dyDescent="0.35">
      <c r="B6" s="121" t="s">
        <v>197</v>
      </c>
      <c r="C6" s="121"/>
      <c r="D6" s="121"/>
      <c r="E6" s="121"/>
      <c r="F6" s="121"/>
      <c r="G6" s="121"/>
      <c r="H6" s="121"/>
      <c r="I6" s="121"/>
      <c r="J6" s="121"/>
      <c r="K6" s="121"/>
      <c r="L6" s="104"/>
      <c r="M6" s="121"/>
      <c r="N6" s="121"/>
      <c r="O6" s="104"/>
      <c r="P6" s="121"/>
      <c r="Q6" s="121"/>
      <c r="R6" s="104"/>
      <c r="S6" s="121"/>
      <c r="T6" s="121"/>
    </row>
    <row r="7" spans="2:20" ht="15" thickBot="1" x14ac:dyDescent="0.4">
      <c r="B7" s="123"/>
      <c r="C7" s="123"/>
      <c r="D7" s="123"/>
      <c r="E7" s="123"/>
      <c r="F7" s="123"/>
      <c r="G7" s="123"/>
      <c r="H7" s="123"/>
      <c r="I7" s="123"/>
      <c r="J7" s="123"/>
      <c r="K7" s="123"/>
      <c r="L7" s="105"/>
      <c r="M7" s="123"/>
      <c r="N7" s="123"/>
      <c r="O7" s="105"/>
      <c r="P7" s="123"/>
      <c r="Q7" s="123"/>
      <c r="R7" s="105"/>
      <c r="S7" s="123"/>
      <c r="T7" s="123"/>
    </row>
    <row r="8" spans="2:20" ht="15" thickTop="1" x14ac:dyDescent="0.35">
      <c r="B8" s="112" t="s">
        <v>146</v>
      </c>
    </row>
    <row r="9" spans="2:20" x14ac:dyDescent="0.35">
      <c r="B9" s="99"/>
    </row>
    <row r="10" spans="2:20" x14ac:dyDescent="0.35">
      <c r="B10" t="s">
        <v>104</v>
      </c>
      <c r="C10" t="s">
        <v>147</v>
      </c>
      <c r="D10" t="s">
        <v>10</v>
      </c>
      <c r="G10" s="124" t="s">
        <v>11</v>
      </c>
      <c r="H10" s="124"/>
      <c r="J10" s="124" t="s">
        <v>12</v>
      </c>
      <c r="K10" s="124"/>
      <c r="L10" s="106"/>
      <c r="M10" s="124" t="s">
        <v>196</v>
      </c>
      <c r="N10" s="124"/>
      <c r="O10" s="106"/>
      <c r="P10" s="124" t="s">
        <v>262</v>
      </c>
      <c r="Q10" s="124"/>
      <c r="R10" s="106"/>
      <c r="S10" s="124" t="s">
        <v>198</v>
      </c>
      <c r="T10" s="124"/>
    </row>
    <row r="11" spans="2:20" ht="6.65" customHeight="1" thickBot="1" x14ac:dyDescent="0.4"/>
    <row r="12" spans="2:20" ht="15" customHeight="1" thickBot="1" x14ac:dyDescent="0.4">
      <c r="B12" s="74"/>
      <c r="C12" s="74"/>
      <c r="D12" s="75" t="s">
        <v>113</v>
      </c>
      <c r="E12" s="75" t="s">
        <v>114</v>
      </c>
      <c r="F12" s="75"/>
      <c r="G12" s="75" t="s">
        <v>113</v>
      </c>
      <c r="H12" s="75" t="s">
        <v>114</v>
      </c>
      <c r="I12" s="75"/>
      <c r="J12" s="75" t="s">
        <v>113</v>
      </c>
      <c r="K12" s="75" t="s">
        <v>114</v>
      </c>
      <c r="L12" s="75"/>
      <c r="M12" s="75" t="s">
        <v>113</v>
      </c>
      <c r="N12" s="75" t="s">
        <v>114</v>
      </c>
      <c r="O12" s="75"/>
      <c r="P12" s="75" t="s">
        <v>113</v>
      </c>
      <c r="Q12" s="75" t="s">
        <v>114</v>
      </c>
      <c r="R12" s="75"/>
      <c r="S12" s="75" t="s">
        <v>113</v>
      </c>
      <c r="T12" s="75" t="s">
        <v>114</v>
      </c>
    </row>
    <row r="13" spans="2:20" x14ac:dyDescent="0.35">
      <c r="B13" s="66" t="s">
        <v>106</v>
      </c>
      <c r="C13" s="66" t="s">
        <v>115</v>
      </c>
      <c r="D13" s="100">
        <v>83</v>
      </c>
      <c r="E13" s="100"/>
      <c r="F13" s="100"/>
      <c r="G13" s="100">
        <v>36</v>
      </c>
      <c r="H13" s="100"/>
      <c r="I13" s="100"/>
      <c r="J13" s="100">
        <v>27</v>
      </c>
      <c r="K13" s="67"/>
      <c r="L13" s="67"/>
      <c r="M13" s="100">
        <v>8</v>
      </c>
      <c r="N13" s="67"/>
      <c r="O13" s="67"/>
      <c r="P13" s="100">
        <v>9</v>
      </c>
      <c r="Q13" s="67"/>
      <c r="R13" s="67"/>
      <c r="S13" s="100">
        <v>3</v>
      </c>
      <c r="T13" s="67"/>
    </row>
    <row r="14" spans="2:20" x14ac:dyDescent="0.35">
      <c r="B14" s="70"/>
      <c r="C14" s="70" t="s">
        <v>199</v>
      </c>
      <c r="D14" s="71">
        <v>41</v>
      </c>
      <c r="E14" s="76">
        <f>D14/$D$13</f>
        <v>0.49397590361445781</v>
      </c>
      <c r="F14" s="71"/>
      <c r="G14" s="71">
        <v>19</v>
      </c>
      <c r="H14" s="76">
        <f>G14/$G$13</f>
        <v>0.52777777777777779</v>
      </c>
      <c r="I14" s="71"/>
      <c r="J14" s="71">
        <v>12</v>
      </c>
      <c r="K14" s="76">
        <f>J14/$J$13</f>
        <v>0.44444444444444442</v>
      </c>
      <c r="L14" s="76"/>
      <c r="M14" s="71">
        <v>0</v>
      </c>
      <c r="N14" s="76">
        <f>M14/$M$13</f>
        <v>0</v>
      </c>
      <c r="O14" s="76"/>
      <c r="P14" s="71">
        <v>8</v>
      </c>
      <c r="Q14" s="76">
        <f>P14/$P$13</f>
        <v>0.88888888888888884</v>
      </c>
      <c r="R14" s="76"/>
      <c r="S14" s="71">
        <v>2</v>
      </c>
      <c r="T14" s="76">
        <f>S14/$S$13</f>
        <v>0.66666666666666663</v>
      </c>
    </row>
    <row r="15" spans="2:20" x14ac:dyDescent="0.35">
      <c r="C15" t="s">
        <v>200</v>
      </c>
      <c r="D15">
        <v>25</v>
      </c>
      <c r="E15" s="81">
        <f t="shared" ref="E15:E32" si="0">D15/$D$13</f>
        <v>0.30120481927710846</v>
      </c>
      <c r="G15">
        <v>9</v>
      </c>
      <c r="H15" s="81">
        <f t="shared" ref="H15:H32" si="1">G15/$G$13</f>
        <v>0.25</v>
      </c>
      <c r="J15">
        <v>16</v>
      </c>
      <c r="K15" s="81">
        <f t="shared" ref="K15:K32" si="2">J15/$J$13</f>
        <v>0.59259259259259256</v>
      </c>
      <c r="L15" s="81"/>
      <c r="M15">
        <v>0</v>
      </c>
      <c r="N15" s="81">
        <f t="shared" ref="N15:N32" si="3">M15/$M$13</f>
        <v>0</v>
      </c>
      <c r="O15" s="81"/>
      <c r="P15">
        <v>0</v>
      </c>
      <c r="Q15" s="81">
        <f t="shared" ref="Q15:Q32" si="4">P15/$P$13</f>
        <v>0</v>
      </c>
      <c r="R15" s="81"/>
      <c r="S15">
        <v>0</v>
      </c>
      <c r="T15" s="81">
        <f t="shared" ref="T15:T32" si="5">S15/$S$13</f>
        <v>0</v>
      </c>
    </row>
    <row r="16" spans="2:20" x14ac:dyDescent="0.35">
      <c r="B16" s="70"/>
      <c r="C16" s="70" t="s">
        <v>145</v>
      </c>
      <c r="D16" s="71">
        <v>9</v>
      </c>
      <c r="E16" s="76">
        <f t="shared" si="0"/>
        <v>0.10843373493975904</v>
      </c>
      <c r="F16" s="71"/>
      <c r="G16" s="71">
        <v>6</v>
      </c>
      <c r="H16" s="76">
        <f t="shared" si="1"/>
        <v>0.16666666666666666</v>
      </c>
      <c r="I16" s="71"/>
      <c r="J16" s="71">
        <v>3</v>
      </c>
      <c r="K16" s="76">
        <f t="shared" si="2"/>
        <v>0.1111111111111111</v>
      </c>
      <c r="L16" s="76"/>
      <c r="M16" s="71">
        <v>0</v>
      </c>
      <c r="N16" s="76">
        <f t="shared" si="3"/>
        <v>0</v>
      </c>
      <c r="O16" s="76"/>
      <c r="P16" s="71">
        <v>0</v>
      </c>
      <c r="Q16" s="76">
        <f t="shared" si="4"/>
        <v>0</v>
      </c>
      <c r="R16" s="76"/>
      <c r="S16" s="71">
        <v>0</v>
      </c>
      <c r="T16" s="76">
        <f t="shared" si="5"/>
        <v>0</v>
      </c>
    </row>
    <row r="17" spans="2:20" x14ac:dyDescent="0.35">
      <c r="C17" t="s">
        <v>141</v>
      </c>
      <c r="D17">
        <v>18</v>
      </c>
      <c r="E17" s="81">
        <f t="shared" si="0"/>
        <v>0.21686746987951808</v>
      </c>
      <c r="G17">
        <v>5</v>
      </c>
      <c r="H17" s="81">
        <f t="shared" si="1"/>
        <v>0.1388888888888889</v>
      </c>
      <c r="J17">
        <v>7</v>
      </c>
      <c r="K17" s="81">
        <f t="shared" si="2"/>
        <v>0.25925925925925924</v>
      </c>
      <c r="L17" s="81"/>
      <c r="M17">
        <v>0</v>
      </c>
      <c r="N17" s="81">
        <f t="shared" si="3"/>
        <v>0</v>
      </c>
      <c r="O17" s="81"/>
      <c r="P17">
        <v>6</v>
      </c>
      <c r="Q17" s="81">
        <f t="shared" si="4"/>
        <v>0.66666666666666663</v>
      </c>
      <c r="R17" s="81"/>
      <c r="S17">
        <v>0</v>
      </c>
      <c r="T17" s="81">
        <f t="shared" si="5"/>
        <v>0</v>
      </c>
    </row>
    <row r="18" spans="2:20" x14ac:dyDescent="0.35">
      <c r="B18" s="70"/>
      <c r="C18" s="70" t="s">
        <v>136</v>
      </c>
      <c r="D18" s="71">
        <v>8</v>
      </c>
      <c r="E18" s="107">
        <f t="shared" si="0"/>
        <v>9.6385542168674704E-2</v>
      </c>
      <c r="F18" s="71"/>
      <c r="G18" s="71">
        <v>5</v>
      </c>
      <c r="H18" s="76">
        <f t="shared" si="1"/>
        <v>0.1388888888888889</v>
      </c>
      <c r="I18" s="71"/>
      <c r="J18" s="71">
        <v>3</v>
      </c>
      <c r="K18" s="76">
        <f t="shared" si="2"/>
        <v>0.1111111111111111</v>
      </c>
      <c r="L18" s="76"/>
      <c r="M18" s="71">
        <v>0</v>
      </c>
      <c r="N18" s="76">
        <f t="shared" si="3"/>
        <v>0</v>
      </c>
      <c r="O18" s="76"/>
      <c r="P18" s="71">
        <v>0</v>
      </c>
      <c r="Q18" s="76">
        <f t="shared" si="4"/>
        <v>0</v>
      </c>
      <c r="R18" s="76"/>
      <c r="S18" s="71">
        <v>0</v>
      </c>
      <c r="T18" s="76">
        <f t="shared" si="5"/>
        <v>0</v>
      </c>
    </row>
    <row r="19" spans="2:20" x14ac:dyDescent="0.35">
      <c r="C19" t="s">
        <v>139</v>
      </c>
      <c r="D19">
        <v>8</v>
      </c>
      <c r="E19" s="103">
        <f t="shared" si="0"/>
        <v>9.6385542168674704E-2</v>
      </c>
      <c r="G19">
        <v>3</v>
      </c>
      <c r="H19" s="81">
        <f t="shared" si="1"/>
        <v>8.3333333333333329E-2</v>
      </c>
      <c r="J19">
        <v>0</v>
      </c>
      <c r="K19" s="81">
        <f t="shared" si="2"/>
        <v>0</v>
      </c>
      <c r="L19" s="81"/>
      <c r="M19">
        <v>0</v>
      </c>
      <c r="N19" s="81">
        <f t="shared" si="3"/>
        <v>0</v>
      </c>
      <c r="O19" s="81"/>
      <c r="P19">
        <v>5</v>
      </c>
      <c r="Q19" s="81">
        <f t="shared" si="4"/>
        <v>0.55555555555555558</v>
      </c>
      <c r="R19" s="81"/>
      <c r="S19">
        <v>0</v>
      </c>
      <c r="T19" s="81">
        <f t="shared" si="5"/>
        <v>0</v>
      </c>
    </row>
    <row r="20" spans="2:20" x14ac:dyDescent="0.35">
      <c r="B20" s="70"/>
      <c r="C20" s="70" t="s">
        <v>201</v>
      </c>
      <c r="D20" s="71">
        <v>4</v>
      </c>
      <c r="E20" s="107">
        <f t="shared" si="0"/>
        <v>4.8192771084337352E-2</v>
      </c>
      <c r="F20" s="71"/>
      <c r="G20" s="71">
        <v>3</v>
      </c>
      <c r="H20" s="76">
        <f t="shared" si="1"/>
        <v>8.3333333333333329E-2</v>
      </c>
      <c r="I20" s="71"/>
      <c r="J20" s="71">
        <v>0</v>
      </c>
      <c r="K20" s="76">
        <f t="shared" si="2"/>
        <v>0</v>
      </c>
      <c r="L20" s="76"/>
      <c r="M20" s="71">
        <v>1</v>
      </c>
      <c r="N20" s="76">
        <f t="shared" si="3"/>
        <v>0.125</v>
      </c>
      <c r="O20" s="76"/>
      <c r="P20" s="71">
        <v>0</v>
      </c>
      <c r="Q20" s="76">
        <f t="shared" si="4"/>
        <v>0</v>
      </c>
      <c r="R20" s="76"/>
      <c r="S20" s="71">
        <v>0</v>
      </c>
      <c r="T20" s="76">
        <f t="shared" si="5"/>
        <v>0</v>
      </c>
    </row>
    <row r="21" spans="2:20" x14ac:dyDescent="0.35">
      <c r="C21" t="s">
        <v>202</v>
      </c>
      <c r="D21">
        <v>3</v>
      </c>
      <c r="E21" s="103">
        <f t="shared" si="0"/>
        <v>3.614457831325301E-2</v>
      </c>
      <c r="G21">
        <v>3</v>
      </c>
      <c r="H21" s="81">
        <f t="shared" si="1"/>
        <v>8.3333333333333329E-2</v>
      </c>
      <c r="J21">
        <v>0</v>
      </c>
      <c r="K21" s="81">
        <f t="shared" si="2"/>
        <v>0</v>
      </c>
      <c r="L21" s="81"/>
      <c r="M21">
        <v>0</v>
      </c>
      <c r="N21" s="81">
        <f t="shared" si="3"/>
        <v>0</v>
      </c>
      <c r="O21" s="81"/>
      <c r="P21">
        <v>0</v>
      </c>
      <c r="Q21" s="81">
        <f t="shared" si="4"/>
        <v>0</v>
      </c>
      <c r="R21" s="81"/>
      <c r="S21">
        <v>0</v>
      </c>
      <c r="T21" s="81">
        <f t="shared" si="5"/>
        <v>0</v>
      </c>
    </row>
    <row r="22" spans="2:20" x14ac:dyDescent="0.35">
      <c r="B22" s="70"/>
      <c r="C22" s="70" t="s">
        <v>138</v>
      </c>
      <c r="D22" s="71">
        <v>7</v>
      </c>
      <c r="E22" s="107">
        <f t="shared" si="0"/>
        <v>8.4337349397590355E-2</v>
      </c>
      <c r="F22" s="71"/>
      <c r="G22" s="71">
        <v>2</v>
      </c>
      <c r="H22" s="76">
        <f t="shared" si="1"/>
        <v>5.5555555555555552E-2</v>
      </c>
      <c r="I22" s="71"/>
      <c r="J22" s="71">
        <v>4</v>
      </c>
      <c r="K22" s="76">
        <f t="shared" si="2"/>
        <v>0.14814814814814814</v>
      </c>
      <c r="L22" s="76"/>
      <c r="M22" s="71">
        <v>0</v>
      </c>
      <c r="N22" s="76">
        <f t="shared" si="3"/>
        <v>0</v>
      </c>
      <c r="O22" s="76"/>
      <c r="P22" s="71">
        <v>0</v>
      </c>
      <c r="Q22" s="76">
        <f t="shared" si="4"/>
        <v>0</v>
      </c>
      <c r="R22" s="76"/>
      <c r="S22" s="71">
        <v>1</v>
      </c>
      <c r="T22" s="76">
        <f t="shared" si="5"/>
        <v>0.33333333333333331</v>
      </c>
    </row>
    <row r="23" spans="2:20" x14ac:dyDescent="0.35">
      <c r="C23" t="s">
        <v>203</v>
      </c>
      <c r="D23">
        <v>4</v>
      </c>
      <c r="E23" s="103">
        <f t="shared" si="0"/>
        <v>4.8192771084337352E-2</v>
      </c>
      <c r="G23">
        <v>2</v>
      </c>
      <c r="H23" s="81">
        <f t="shared" si="1"/>
        <v>5.5555555555555552E-2</v>
      </c>
      <c r="J23">
        <v>0</v>
      </c>
      <c r="K23" s="81">
        <f t="shared" si="2"/>
        <v>0</v>
      </c>
      <c r="L23" s="81"/>
      <c r="M23">
        <v>2</v>
      </c>
      <c r="N23" s="81">
        <f t="shared" si="3"/>
        <v>0.25</v>
      </c>
      <c r="O23" s="81"/>
      <c r="P23">
        <v>0</v>
      </c>
      <c r="Q23" s="81">
        <f t="shared" si="4"/>
        <v>0</v>
      </c>
      <c r="R23" s="81"/>
      <c r="S23">
        <v>0</v>
      </c>
      <c r="T23" s="81">
        <f t="shared" si="5"/>
        <v>0</v>
      </c>
    </row>
    <row r="24" spans="2:20" x14ac:dyDescent="0.35">
      <c r="B24" s="70"/>
      <c r="C24" s="70" t="s">
        <v>137</v>
      </c>
      <c r="D24" s="71">
        <v>2</v>
      </c>
      <c r="E24" s="107">
        <f t="shared" si="0"/>
        <v>2.4096385542168676E-2</v>
      </c>
      <c r="F24" s="71"/>
      <c r="G24" s="71">
        <v>2</v>
      </c>
      <c r="H24" s="76">
        <f t="shared" si="1"/>
        <v>5.5555555555555552E-2</v>
      </c>
      <c r="I24" s="71"/>
      <c r="J24" s="71">
        <v>0</v>
      </c>
      <c r="K24" s="76">
        <f t="shared" si="2"/>
        <v>0</v>
      </c>
      <c r="L24" s="76"/>
      <c r="M24" s="71">
        <v>0</v>
      </c>
      <c r="N24" s="76">
        <f t="shared" si="3"/>
        <v>0</v>
      </c>
      <c r="O24" s="76"/>
      <c r="P24" s="71">
        <v>0</v>
      </c>
      <c r="Q24" s="76">
        <f t="shared" si="4"/>
        <v>0</v>
      </c>
      <c r="R24" s="76"/>
      <c r="S24" s="71">
        <v>0</v>
      </c>
      <c r="T24" s="76">
        <f t="shared" si="5"/>
        <v>0</v>
      </c>
    </row>
    <row r="25" spans="2:20" x14ac:dyDescent="0.35">
      <c r="C25" t="s">
        <v>204</v>
      </c>
      <c r="D25">
        <v>1</v>
      </c>
      <c r="E25" s="103">
        <f t="shared" si="0"/>
        <v>1.2048192771084338E-2</v>
      </c>
      <c r="G25">
        <v>1</v>
      </c>
      <c r="H25" s="81">
        <f t="shared" si="1"/>
        <v>2.7777777777777776E-2</v>
      </c>
      <c r="J25">
        <v>0</v>
      </c>
      <c r="K25" s="81">
        <f t="shared" si="2"/>
        <v>0</v>
      </c>
      <c r="L25" s="81"/>
      <c r="M25">
        <v>0</v>
      </c>
      <c r="N25" s="81">
        <f t="shared" si="3"/>
        <v>0</v>
      </c>
      <c r="O25" s="81"/>
      <c r="P25">
        <v>0</v>
      </c>
      <c r="Q25" s="81">
        <f t="shared" si="4"/>
        <v>0</v>
      </c>
      <c r="R25" s="81"/>
      <c r="S25">
        <v>0</v>
      </c>
      <c r="T25" s="81">
        <f t="shared" si="5"/>
        <v>0</v>
      </c>
    </row>
    <row r="26" spans="2:20" x14ac:dyDescent="0.35">
      <c r="B26" s="70"/>
      <c r="C26" s="70" t="s">
        <v>205</v>
      </c>
      <c r="D26" s="71">
        <v>1</v>
      </c>
      <c r="E26" s="107">
        <f t="shared" si="0"/>
        <v>1.2048192771084338E-2</v>
      </c>
      <c r="F26" s="71"/>
      <c r="G26" s="71">
        <v>1</v>
      </c>
      <c r="H26" s="76">
        <f t="shared" si="1"/>
        <v>2.7777777777777776E-2</v>
      </c>
      <c r="I26" s="71"/>
      <c r="J26" s="71">
        <v>0</v>
      </c>
      <c r="K26" s="76">
        <f t="shared" si="2"/>
        <v>0</v>
      </c>
      <c r="L26" s="76"/>
      <c r="M26" s="71">
        <v>0</v>
      </c>
      <c r="N26" s="76">
        <f t="shared" si="3"/>
        <v>0</v>
      </c>
      <c r="O26" s="76"/>
      <c r="P26" s="71">
        <v>0</v>
      </c>
      <c r="Q26" s="76">
        <f t="shared" si="4"/>
        <v>0</v>
      </c>
      <c r="R26" s="76"/>
      <c r="S26" s="71">
        <v>0</v>
      </c>
      <c r="T26" s="76">
        <f t="shared" si="5"/>
        <v>0</v>
      </c>
    </row>
    <row r="27" spans="2:20" x14ac:dyDescent="0.35">
      <c r="C27" t="s">
        <v>206</v>
      </c>
      <c r="D27">
        <v>1</v>
      </c>
      <c r="E27" s="103">
        <f t="shared" si="0"/>
        <v>1.2048192771084338E-2</v>
      </c>
      <c r="G27">
        <v>1</v>
      </c>
      <c r="H27" s="81">
        <f t="shared" si="1"/>
        <v>2.7777777777777776E-2</v>
      </c>
      <c r="J27">
        <v>0</v>
      </c>
      <c r="K27" s="81">
        <f t="shared" si="2"/>
        <v>0</v>
      </c>
      <c r="L27" s="81"/>
      <c r="M27">
        <v>0</v>
      </c>
      <c r="N27" s="81">
        <f t="shared" si="3"/>
        <v>0</v>
      </c>
      <c r="O27" s="81"/>
      <c r="P27">
        <v>0</v>
      </c>
      <c r="Q27" s="81">
        <f t="shared" si="4"/>
        <v>0</v>
      </c>
      <c r="R27" s="81"/>
      <c r="S27">
        <v>0</v>
      </c>
      <c r="T27" s="81">
        <f t="shared" si="5"/>
        <v>0</v>
      </c>
    </row>
    <row r="28" spans="2:20" x14ac:dyDescent="0.35">
      <c r="B28" s="70"/>
      <c r="C28" s="70" t="s">
        <v>207</v>
      </c>
      <c r="D28" s="71">
        <v>6</v>
      </c>
      <c r="E28" s="107">
        <f t="shared" si="0"/>
        <v>7.2289156626506021E-2</v>
      </c>
      <c r="F28" s="71"/>
      <c r="G28" s="71">
        <v>0</v>
      </c>
      <c r="H28" s="76">
        <f t="shared" si="1"/>
        <v>0</v>
      </c>
      <c r="I28" s="71"/>
      <c r="J28" s="71">
        <v>0</v>
      </c>
      <c r="K28" s="76">
        <f t="shared" si="2"/>
        <v>0</v>
      </c>
      <c r="L28" s="76"/>
      <c r="M28" s="71">
        <v>6</v>
      </c>
      <c r="N28" s="76">
        <f t="shared" si="3"/>
        <v>0.75</v>
      </c>
      <c r="O28" s="76"/>
      <c r="P28" s="71">
        <v>0</v>
      </c>
      <c r="Q28" s="76">
        <f t="shared" si="4"/>
        <v>0</v>
      </c>
      <c r="R28" s="76"/>
      <c r="S28" s="71">
        <v>0</v>
      </c>
      <c r="T28" s="76">
        <f t="shared" si="5"/>
        <v>0</v>
      </c>
    </row>
    <row r="29" spans="2:20" x14ac:dyDescent="0.35">
      <c r="C29" t="s">
        <v>208</v>
      </c>
      <c r="D29">
        <v>3</v>
      </c>
      <c r="E29" s="103">
        <f t="shared" si="0"/>
        <v>3.614457831325301E-2</v>
      </c>
      <c r="G29">
        <v>0</v>
      </c>
      <c r="H29" s="81">
        <f t="shared" si="1"/>
        <v>0</v>
      </c>
      <c r="J29">
        <v>0</v>
      </c>
      <c r="K29" s="81">
        <f t="shared" si="2"/>
        <v>0</v>
      </c>
      <c r="L29" s="81"/>
      <c r="M29">
        <v>0</v>
      </c>
      <c r="N29" s="81">
        <f t="shared" si="3"/>
        <v>0</v>
      </c>
      <c r="O29" s="81"/>
      <c r="P29">
        <v>3</v>
      </c>
      <c r="Q29" s="81">
        <f t="shared" si="4"/>
        <v>0.33333333333333331</v>
      </c>
      <c r="R29" s="81"/>
      <c r="S29">
        <v>0</v>
      </c>
      <c r="T29" s="81">
        <f t="shared" si="5"/>
        <v>0</v>
      </c>
    </row>
    <row r="30" spans="2:20" x14ac:dyDescent="0.35">
      <c r="B30" s="70"/>
      <c r="C30" s="70" t="s">
        <v>209</v>
      </c>
      <c r="D30" s="71">
        <v>2</v>
      </c>
      <c r="E30" s="107">
        <f t="shared" si="0"/>
        <v>2.4096385542168676E-2</v>
      </c>
      <c r="F30" s="71"/>
      <c r="G30" s="71">
        <v>0</v>
      </c>
      <c r="H30" s="76">
        <f t="shared" si="1"/>
        <v>0</v>
      </c>
      <c r="I30" s="71"/>
      <c r="J30" s="71">
        <v>0</v>
      </c>
      <c r="K30" s="76">
        <f t="shared" si="2"/>
        <v>0</v>
      </c>
      <c r="L30" s="76"/>
      <c r="M30" s="71">
        <v>0</v>
      </c>
      <c r="N30" s="76">
        <f t="shared" si="3"/>
        <v>0</v>
      </c>
      <c r="O30" s="76"/>
      <c r="P30" s="71">
        <v>0</v>
      </c>
      <c r="Q30" s="76">
        <f t="shared" si="4"/>
        <v>0</v>
      </c>
      <c r="R30" s="76"/>
      <c r="S30" s="71">
        <v>2</v>
      </c>
      <c r="T30" s="76">
        <f t="shared" si="5"/>
        <v>0.66666666666666663</v>
      </c>
    </row>
    <row r="31" spans="2:20" x14ac:dyDescent="0.35">
      <c r="C31" t="s">
        <v>140</v>
      </c>
      <c r="D31">
        <v>1</v>
      </c>
      <c r="E31" s="103">
        <f t="shared" si="0"/>
        <v>1.2048192771084338E-2</v>
      </c>
      <c r="G31">
        <v>0</v>
      </c>
      <c r="H31" s="81">
        <f t="shared" si="1"/>
        <v>0</v>
      </c>
      <c r="J31">
        <v>1</v>
      </c>
      <c r="K31" s="81">
        <f t="shared" si="2"/>
        <v>3.7037037037037035E-2</v>
      </c>
      <c r="L31" s="81"/>
      <c r="M31">
        <v>0</v>
      </c>
      <c r="N31" s="81">
        <f t="shared" si="3"/>
        <v>0</v>
      </c>
      <c r="O31" s="81"/>
      <c r="P31">
        <v>0</v>
      </c>
      <c r="Q31" s="81">
        <f t="shared" si="4"/>
        <v>0</v>
      </c>
      <c r="R31" s="81"/>
      <c r="S31">
        <v>0</v>
      </c>
      <c r="T31" s="81">
        <f t="shared" si="5"/>
        <v>0</v>
      </c>
    </row>
    <row r="32" spans="2:20" ht="15" thickBot="1" x14ac:dyDescent="0.4">
      <c r="B32" s="70"/>
      <c r="C32" s="70" t="s">
        <v>210</v>
      </c>
      <c r="D32" s="71">
        <v>1</v>
      </c>
      <c r="E32" s="107">
        <f t="shared" si="0"/>
        <v>1.2048192771084338E-2</v>
      </c>
      <c r="F32" s="71"/>
      <c r="G32" s="71">
        <v>0</v>
      </c>
      <c r="H32" s="76">
        <f t="shared" si="1"/>
        <v>0</v>
      </c>
      <c r="I32" s="71"/>
      <c r="J32" s="71">
        <v>0</v>
      </c>
      <c r="K32" s="76">
        <f t="shared" si="2"/>
        <v>0</v>
      </c>
      <c r="L32" s="76"/>
      <c r="M32" s="71">
        <v>0</v>
      </c>
      <c r="N32" s="76">
        <f t="shared" si="3"/>
        <v>0</v>
      </c>
      <c r="O32" s="76"/>
      <c r="P32" s="71">
        <v>0</v>
      </c>
      <c r="Q32" s="76">
        <f t="shared" si="4"/>
        <v>0</v>
      </c>
      <c r="R32" s="76"/>
      <c r="S32" s="71">
        <v>1</v>
      </c>
      <c r="T32" s="76">
        <f t="shared" si="5"/>
        <v>0.33333333333333331</v>
      </c>
    </row>
    <row r="33" spans="2:20" x14ac:dyDescent="0.35">
      <c r="B33" s="113" t="s">
        <v>263</v>
      </c>
      <c r="C33" s="77"/>
      <c r="D33" s="77"/>
      <c r="E33" s="77"/>
      <c r="F33" s="77"/>
      <c r="G33" s="77"/>
      <c r="H33" s="77"/>
      <c r="I33" s="77"/>
      <c r="J33" s="77"/>
      <c r="K33" s="77"/>
      <c r="L33" s="77"/>
      <c r="M33" s="77"/>
      <c r="N33" s="77"/>
      <c r="O33" s="77"/>
      <c r="P33" s="77"/>
      <c r="Q33" s="77"/>
      <c r="R33" s="77"/>
      <c r="S33" s="77"/>
      <c r="T33" s="77"/>
    </row>
    <row r="34" spans="2:20" x14ac:dyDescent="0.35">
      <c r="B34" s="118"/>
    </row>
    <row r="35" spans="2:20" ht="15" thickBot="1" x14ac:dyDescent="0.4">
      <c r="B35" t="s">
        <v>14</v>
      </c>
    </row>
    <row r="36" spans="2:20" ht="58" x14ac:dyDescent="0.35">
      <c r="B36" s="117" t="s">
        <v>265</v>
      </c>
      <c r="C36" s="66" t="s">
        <v>115</v>
      </c>
      <c r="D36" s="67">
        <v>30</v>
      </c>
      <c r="E36" s="67"/>
      <c r="F36" s="67"/>
      <c r="G36" s="67">
        <v>20</v>
      </c>
      <c r="H36" s="67"/>
      <c r="I36" s="67"/>
      <c r="J36" s="67">
        <v>3</v>
      </c>
      <c r="K36" s="67"/>
      <c r="L36" s="108"/>
      <c r="M36" s="108" t="s">
        <v>211</v>
      </c>
      <c r="N36" s="108" t="s">
        <v>211</v>
      </c>
      <c r="O36" s="67"/>
      <c r="P36" s="67">
        <v>6</v>
      </c>
      <c r="Q36" s="67"/>
      <c r="R36" s="67"/>
      <c r="S36" s="67">
        <v>1</v>
      </c>
      <c r="T36" s="67"/>
    </row>
    <row r="37" spans="2:20" x14ac:dyDescent="0.35">
      <c r="B37" s="78"/>
      <c r="C37" t="s">
        <v>199</v>
      </c>
      <c r="D37">
        <v>21</v>
      </c>
      <c r="E37" s="83">
        <f t="shared" ref="E37:E50" si="6">D37/$D$36</f>
        <v>0.7</v>
      </c>
      <c r="G37">
        <v>12</v>
      </c>
      <c r="H37" s="83">
        <f t="shared" ref="H37:H50" si="7">G37/$G$36</f>
        <v>0.6</v>
      </c>
      <c r="J37">
        <v>3</v>
      </c>
      <c r="K37" s="83">
        <f t="shared" ref="K37:K50" si="8">J37/$J$36</f>
        <v>1</v>
      </c>
      <c r="L37" s="83"/>
      <c r="M37" s="114" t="s">
        <v>211</v>
      </c>
      <c r="N37" s="116" t="s">
        <v>211</v>
      </c>
      <c r="O37" s="83"/>
      <c r="P37">
        <v>5</v>
      </c>
      <c r="Q37" s="83">
        <f>P37/$P$36</f>
        <v>0.83333333333333337</v>
      </c>
      <c r="R37" s="83"/>
      <c r="S37">
        <v>1</v>
      </c>
      <c r="T37" s="83">
        <f>S37/$S$36</f>
        <v>1</v>
      </c>
    </row>
    <row r="38" spans="2:20" x14ac:dyDescent="0.35">
      <c r="B38" s="70"/>
      <c r="C38" s="70" t="s">
        <v>141</v>
      </c>
      <c r="D38" s="70">
        <v>7</v>
      </c>
      <c r="E38" s="79">
        <f t="shared" si="6"/>
        <v>0.23333333333333334</v>
      </c>
      <c r="F38" s="70"/>
      <c r="G38" s="70">
        <v>4</v>
      </c>
      <c r="H38" s="79">
        <f t="shared" si="7"/>
        <v>0.2</v>
      </c>
      <c r="I38" s="70"/>
      <c r="J38" s="70">
        <v>0</v>
      </c>
      <c r="K38" s="79">
        <f t="shared" si="8"/>
        <v>0</v>
      </c>
      <c r="L38" s="79"/>
      <c r="M38" s="115" t="s">
        <v>211</v>
      </c>
      <c r="N38" s="76" t="s">
        <v>211</v>
      </c>
      <c r="O38" s="79"/>
      <c r="P38" s="70">
        <v>3</v>
      </c>
      <c r="Q38" s="79">
        <f t="shared" ref="Q38:Q50" si="9">P38/$P$36</f>
        <v>0.5</v>
      </c>
      <c r="R38" s="79"/>
      <c r="S38" s="70">
        <v>0</v>
      </c>
      <c r="T38" s="79">
        <f t="shared" ref="T38:T50" si="10">S38/$S$36</f>
        <v>0</v>
      </c>
    </row>
    <row r="39" spans="2:20" x14ac:dyDescent="0.35">
      <c r="B39" s="78"/>
      <c r="C39" t="s">
        <v>145</v>
      </c>
      <c r="D39">
        <v>5</v>
      </c>
      <c r="E39" s="83">
        <f t="shared" si="6"/>
        <v>0.16666666666666666</v>
      </c>
      <c r="G39">
        <v>4</v>
      </c>
      <c r="H39" s="83">
        <f t="shared" si="7"/>
        <v>0.2</v>
      </c>
      <c r="J39">
        <v>1</v>
      </c>
      <c r="K39" s="83">
        <f t="shared" si="8"/>
        <v>0.33333333333333331</v>
      </c>
      <c r="L39" s="83"/>
      <c r="M39" s="114" t="s">
        <v>211</v>
      </c>
      <c r="N39" s="81" t="s">
        <v>211</v>
      </c>
      <c r="O39" s="83"/>
      <c r="P39">
        <v>0</v>
      </c>
      <c r="Q39" s="83">
        <f t="shared" si="9"/>
        <v>0</v>
      </c>
      <c r="R39" s="83"/>
      <c r="S39">
        <v>0</v>
      </c>
      <c r="T39" s="83">
        <f t="shared" si="10"/>
        <v>0</v>
      </c>
    </row>
    <row r="40" spans="2:20" x14ac:dyDescent="0.35">
      <c r="B40" s="70"/>
      <c r="C40" s="70" t="s">
        <v>136</v>
      </c>
      <c r="D40" s="70">
        <v>5</v>
      </c>
      <c r="E40" s="79">
        <f t="shared" si="6"/>
        <v>0.16666666666666666</v>
      </c>
      <c r="F40" s="70"/>
      <c r="G40" s="70">
        <v>4</v>
      </c>
      <c r="H40" s="79">
        <f t="shared" si="7"/>
        <v>0.2</v>
      </c>
      <c r="I40" s="70"/>
      <c r="J40" s="70">
        <v>1</v>
      </c>
      <c r="K40" s="79">
        <f t="shared" si="8"/>
        <v>0.33333333333333331</v>
      </c>
      <c r="L40" s="79"/>
      <c r="M40" s="115" t="s">
        <v>211</v>
      </c>
      <c r="N40" s="76" t="s">
        <v>211</v>
      </c>
      <c r="O40" s="79"/>
      <c r="P40" s="70">
        <v>0</v>
      </c>
      <c r="Q40" s="79">
        <f t="shared" si="9"/>
        <v>0</v>
      </c>
      <c r="R40" s="79"/>
      <c r="S40" s="70">
        <v>0</v>
      </c>
      <c r="T40" s="79">
        <f t="shared" si="10"/>
        <v>0</v>
      </c>
    </row>
    <row r="41" spans="2:20" x14ac:dyDescent="0.35">
      <c r="B41" s="78"/>
      <c r="C41" t="s">
        <v>139</v>
      </c>
      <c r="D41">
        <v>5</v>
      </c>
      <c r="E41" s="83">
        <f t="shared" si="6"/>
        <v>0.16666666666666666</v>
      </c>
      <c r="G41">
        <v>3</v>
      </c>
      <c r="H41" s="83">
        <f t="shared" si="7"/>
        <v>0.15</v>
      </c>
      <c r="J41">
        <v>0</v>
      </c>
      <c r="K41" s="83">
        <f t="shared" si="8"/>
        <v>0</v>
      </c>
      <c r="L41" s="83"/>
      <c r="M41" s="114" t="s">
        <v>211</v>
      </c>
      <c r="N41" s="81" t="s">
        <v>211</v>
      </c>
      <c r="O41" s="83"/>
      <c r="P41">
        <v>2</v>
      </c>
      <c r="Q41" s="83">
        <f t="shared" si="9"/>
        <v>0.33333333333333331</v>
      </c>
      <c r="R41" s="83"/>
      <c r="S41">
        <v>0</v>
      </c>
      <c r="T41" s="83">
        <f t="shared" si="10"/>
        <v>0</v>
      </c>
    </row>
    <row r="42" spans="2:20" x14ac:dyDescent="0.35">
      <c r="B42" s="70"/>
      <c r="C42" s="70" t="s">
        <v>201</v>
      </c>
      <c r="D42" s="70">
        <v>3</v>
      </c>
      <c r="E42" s="79">
        <f t="shared" si="6"/>
        <v>0.1</v>
      </c>
      <c r="F42" s="70"/>
      <c r="G42" s="70">
        <v>3</v>
      </c>
      <c r="H42" s="79">
        <f t="shared" si="7"/>
        <v>0.15</v>
      </c>
      <c r="I42" s="70"/>
      <c r="J42" s="70">
        <v>0</v>
      </c>
      <c r="K42" s="79">
        <f t="shared" si="8"/>
        <v>0</v>
      </c>
      <c r="L42" s="79"/>
      <c r="M42" s="115" t="s">
        <v>211</v>
      </c>
      <c r="N42" s="76" t="s">
        <v>211</v>
      </c>
      <c r="O42" s="79"/>
      <c r="P42" s="70">
        <v>0</v>
      </c>
      <c r="Q42" s="79">
        <f t="shared" si="9"/>
        <v>0</v>
      </c>
      <c r="R42" s="79"/>
      <c r="S42" s="70">
        <v>0</v>
      </c>
      <c r="T42" s="79">
        <f t="shared" si="10"/>
        <v>0</v>
      </c>
    </row>
    <row r="43" spans="2:20" x14ac:dyDescent="0.35">
      <c r="B43" s="78"/>
      <c r="C43" t="s">
        <v>202</v>
      </c>
      <c r="D43">
        <v>3</v>
      </c>
      <c r="E43" s="83">
        <f t="shared" si="6"/>
        <v>0.1</v>
      </c>
      <c r="G43">
        <v>3</v>
      </c>
      <c r="H43" s="83">
        <f t="shared" si="7"/>
        <v>0.15</v>
      </c>
      <c r="J43">
        <v>0</v>
      </c>
      <c r="K43" s="83">
        <f t="shared" si="8"/>
        <v>0</v>
      </c>
      <c r="L43" s="83"/>
      <c r="M43" s="114" t="s">
        <v>211</v>
      </c>
      <c r="N43" s="81" t="s">
        <v>211</v>
      </c>
      <c r="O43" s="83"/>
      <c r="P43">
        <v>0</v>
      </c>
      <c r="Q43" s="83">
        <f t="shared" si="9"/>
        <v>0</v>
      </c>
      <c r="R43" s="83"/>
      <c r="S43">
        <v>0</v>
      </c>
      <c r="T43" s="83">
        <f t="shared" si="10"/>
        <v>0</v>
      </c>
    </row>
    <row r="44" spans="2:20" x14ac:dyDescent="0.35">
      <c r="B44" s="70"/>
      <c r="C44" s="70" t="s">
        <v>138</v>
      </c>
      <c r="D44" s="70">
        <v>3</v>
      </c>
      <c r="E44" s="79">
        <f t="shared" si="6"/>
        <v>0.1</v>
      </c>
      <c r="F44" s="70"/>
      <c r="G44" s="70">
        <v>2</v>
      </c>
      <c r="H44" s="79">
        <f t="shared" si="7"/>
        <v>0.1</v>
      </c>
      <c r="I44" s="70"/>
      <c r="J44" s="70">
        <v>0</v>
      </c>
      <c r="K44" s="79">
        <f t="shared" si="8"/>
        <v>0</v>
      </c>
      <c r="L44" s="79"/>
      <c r="M44" s="115" t="s">
        <v>211</v>
      </c>
      <c r="N44" s="76" t="s">
        <v>211</v>
      </c>
      <c r="O44" s="79"/>
      <c r="P44" s="70">
        <v>0</v>
      </c>
      <c r="Q44" s="79">
        <f t="shared" si="9"/>
        <v>0</v>
      </c>
      <c r="R44" s="79"/>
      <c r="S44" s="70">
        <v>1</v>
      </c>
      <c r="T44" s="79">
        <f t="shared" si="10"/>
        <v>1</v>
      </c>
    </row>
    <row r="45" spans="2:20" x14ac:dyDescent="0.35">
      <c r="B45" s="78"/>
      <c r="C45" t="s">
        <v>208</v>
      </c>
      <c r="D45">
        <v>3</v>
      </c>
      <c r="E45" s="83">
        <f t="shared" si="6"/>
        <v>0.1</v>
      </c>
      <c r="G45">
        <v>0</v>
      </c>
      <c r="H45" s="83">
        <f t="shared" si="7"/>
        <v>0</v>
      </c>
      <c r="J45">
        <v>0</v>
      </c>
      <c r="K45" s="83">
        <f t="shared" si="8"/>
        <v>0</v>
      </c>
      <c r="L45" s="83"/>
      <c r="M45" s="114" t="s">
        <v>211</v>
      </c>
      <c r="N45" s="81" t="s">
        <v>211</v>
      </c>
      <c r="O45" s="83"/>
      <c r="P45">
        <v>3</v>
      </c>
      <c r="Q45" s="83">
        <f t="shared" si="9"/>
        <v>0.5</v>
      </c>
      <c r="R45" s="83"/>
      <c r="S45">
        <v>0</v>
      </c>
      <c r="T45" s="83">
        <f t="shared" si="10"/>
        <v>0</v>
      </c>
    </row>
    <row r="46" spans="2:20" x14ac:dyDescent="0.35">
      <c r="B46" s="70"/>
      <c r="C46" s="70" t="s">
        <v>203</v>
      </c>
      <c r="D46" s="70">
        <v>2</v>
      </c>
      <c r="E46" s="79">
        <f t="shared" si="6"/>
        <v>6.6666666666666666E-2</v>
      </c>
      <c r="F46" s="70"/>
      <c r="G46" s="70">
        <v>2</v>
      </c>
      <c r="H46" s="79">
        <f t="shared" si="7"/>
        <v>0.1</v>
      </c>
      <c r="I46" s="70"/>
      <c r="J46" s="70">
        <v>0</v>
      </c>
      <c r="K46" s="79">
        <f t="shared" si="8"/>
        <v>0</v>
      </c>
      <c r="L46" s="79"/>
      <c r="M46" s="115" t="s">
        <v>211</v>
      </c>
      <c r="N46" s="76" t="s">
        <v>211</v>
      </c>
      <c r="O46" s="79"/>
      <c r="P46" s="70">
        <v>0</v>
      </c>
      <c r="Q46" s="79">
        <f t="shared" si="9"/>
        <v>0</v>
      </c>
      <c r="R46" s="79"/>
      <c r="S46" s="70">
        <v>0</v>
      </c>
      <c r="T46" s="79">
        <f t="shared" si="10"/>
        <v>0</v>
      </c>
    </row>
    <row r="47" spans="2:20" x14ac:dyDescent="0.35">
      <c r="B47" s="78"/>
      <c r="C47" t="s">
        <v>137</v>
      </c>
      <c r="D47">
        <v>2</v>
      </c>
      <c r="E47" s="83">
        <f t="shared" si="6"/>
        <v>6.6666666666666666E-2</v>
      </c>
      <c r="G47">
        <v>2</v>
      </c>
      <c r="H47" s="83">
        <f t="shared" si="7"/>
        <v>0.1</v>
      </c>
      <c r="J47">
        <v>0</v>
      </c>
      <c r="K47" s="83">
        <f t="shared" si="8"/>
        <v>0</v>
      </c>
      <c r="L47" s="83"/>
      <c r="M47" s="114"/>
      <c r="N47" s="81" t="s">
        <v>211</v>
      </c>
      <c r="O47" s="83"/>
      <c r="P47">
        <v>0</v>
      </c>
      <c r="Q47" s="83">
        <f t="shared" si="9"/>
        <v>0</v>
      </c>
      <c r="R47" s="83"/>
      <c r="S47">
        <v>0</v>
      </c>
      <c r="T47" s="83">
        <f t="shared" si="10"/>
        <v>0</v>
      </c>
    </row>
    <row r="48" spans="2:20" x14ac:dyDescent="0.35">
      <c r="B48" s="70"/>
      <c r="C48" s="70" t="s">
        <v>204</v>
      </c>
      <c r="D48" s="70">
        <v>1</v>
      </c>
      <c r="E48" s="79">
        <f t="shared" si="6"/>
        <v>3.3333333333333333E-2</v>
      </c>
      <c r="F48" s="70"/>
      <c r="G48" s="70">
        <v>1</v>
      </c>
      <c r="H48" s="79">
        <f t="shared" si="7"/>
        <v>0.05</v>
      </c>
      <c r="I48" s="70"/>
      <c r="J48" s="70">
        <v>0</v>
      </c>
      <c r="K48" s="79">
        <f t="shared" si="8"/>
        <v>0</v>
      </c>
      <c r="L48" s="79"/>
      <c r="M48" s="115"/>
      <c r="N48" s="76" t="s">
        <v>211</v>
      </c>
      <c r="O48" s="79"/>
      <c r="P48" s="70">
        <v>0</v>
      </c>
      <c r="Q48" s="79">
        <f t="shared" si="9"/>
        <v>0</v>
      </c>
      <c r="R48" s="79"/>
      <c r="S48" s="70">
        <v>0</v>
      </c>
      <c r="T48" s="79">
        <f t="shared" si="10"/>
        <v>0</v>
      </c>
    </row>
    <row r="49" spans="2:20" x14ac:dyDescent="0.35">
      <c r="B49" s="78"/>
      <c r="C49" t="s">
        <v>205</v>
      </c>
      <c r="D49">
        <v>1</v>
      </c>
      <c r="E49" s="83">
        <f t="shared" si="6"/>
        <v>3.3333333333333333E-2</v>
      </c>
      <c r="G49">
        <v>1</v>
      </c>
      <c r="H49" s="83">
        <f t="shared" si="7"/>
        <v>0.05</v>
      </c>
      <c r="J49">
        <v>0</v>
      </c>
      <c r="K49" s="83">
        <f t="shared" si="8"/>
        <v>0</v>
      </c>
      <c r="L49" s="83"/>
      <c r="M49" s="114" t="s">
        <v>211</v>
      </c>
      <c r="N49" s="81" t="s">
        <v>211</v>
      </c>
      <c r="O49" s="83"/>
      <c r="P49">
        <v>0</v>
      </c>
      <c r="Q49" s="83">
        <f t="shared" si="9"/>
        <v>0</v>
      </c>
      <c r="R49" s="83"/>
      <c r="S49">
        <v>0</v>
      </c>
      <c r="T49" s="83">
        <f t="shared" si="10"/>
        <v>0</v>
      </c>
    </row>
    <row r="50" spans="2:20" ht="15" thickBot="1" x14ac:dyDescent="0.4">
      <c r="B50" s="70"/>
      <c r="C50" s="70" t="s">
        <v>206</v>
      </c>
      <c r="D50" s="70">
        <v>1</v>
      </c>
      <c r="E50" s="79">
        <f t="shared" si="6"/>
        <v>3.3333333333333333E-2</v>
      </c>
      <c r="F50" s="70"/>
      <c r="G50" s="70">
        <v>1</v>
      </c>
      <c r="H50" s="79">
        <f t="shared" si="7"/>
        <v>0.05</v>
      </c>
      <c r="I50" s="70"/>
      <c r="J50" s="70">
        <v>0</v>
      </c>
      <c r="K50" s="79">
        <f t="shared" si="8"/>
        <v>0</v>
      </c>
      <c r="L50" s="79"/>
      <c r="M50" s="115" t="s">
        <v>211</v>
      </c>
      <c r="N50" s="76" t="s">
        <v>211</v>
      </c>
      <c r="O50" s="79"/>
      <c r="P50" s="70">
        <v>0</v>
      </c>
      <c r="Q50" s="79">
        <f t="shared" si="9"/>
        <v>0</v>
      </c>
      <c r="R50" s="79"/>
      <c r="S50" s="70">
        <v>0</v>
      </c>
      <c r="T50" s="79">
        <f t="shared" si="10"/>
        <v>0</v>
      </c>
    </row>
    <row r="51" spans="2:20" x14ac:dyDescent="0.35">
      <c r="B51" s="77"/>
      <c r="C51" s="77"/>
      <c r="D51" s="77"/>
      <c r="E51" s="77"/>
      <c r="F51" s="77"/>
      <c r="G51" s="77"/>
      <c r="H51" s="77"/>
      <c r="I51" s="77"/>
      <c r="J51" s="77"/>
      <c r="K51" s="77"/>
      <c r="L51" s="77"/>
      <c r="M51" s="77"/>
      <c r="N51" s="77"/>
      <c r="O51" s="77"/>
      <c r="P51" s="77"/>
      <c r="Q51" s="77"/>
      <c r="R51" s="77"/>
      <c r="S51" s="77"/>
      <c r="T51" s="77"/>
    </row>
    <row r="52" spans="2:20" ht="15" thickBot="1" x14ac:dyDescent="0.4">
      <c r="B52" t="s">
        <v>14</v>
      </c>
    </row>
    <row r="53" spans="2:20" ht="72.5" x14ac:dyDescent="0.35">
      <c r="B53" s="117" t="s">
        <v>264</v>
      </c>
      <c r="C53" s="66" t="s">
        <v>115</v>
      </c>
      <c r="D53" s="67">
        <v>57</v>
      </c>
      <c r="E53" s="67"/>
      <c r="F53" s="67"/>
      <c r="G53" s="67">
        <v>16</v>
      </c>
      <c r="H53" s="67"/>
      <c r="I53" s="67"/>
      <c r="J53" s="67">
        <v>24</v>
      </c>
      <c r="K53" s="67"/>
      <c r="L53" s="67"/>
      <c r="M53" s="67">
        <v>8</v>
      </c>
      <c r="N53" s="67"/>
      <c r="O53" s="67"/>
      <c r="P53" s="67">
        <v>7</v>
      </c>
      <c r="Q53" s="67"/>
      <c r="R53" s="67"/>
      <c r="S53" s="67">
        <v>2</v>
      </c>
      <c r="T53" s="67"/>
    </row>
    <row r="54" spans="2:20" x14ac:dyDescent="0.35">
      <c r="B54" s="78"/>
      <c r="C54" t="s">
        <v>200</v>
      </c>
      <c r="D54">
        <v>25</v>
      </c>
      <c r="E54" s="83">
        <f>D54/$D$53</f>
        <v>0.43859649122807015</v>
      </c>
      <c r="G54">
        <v>9</v>
      </c>
      <c r="H54" s="83">
        <f>G54/$G$53</f>
        <v>0.5625</v>
      </c>
      <c r="J54">
        <v>16</v>
      </c>
      <c r="K54" s="83">
        <f>J54/$J$53</f>
        <v>0.66666666666666663</v>
      </c>
      <c r="L54" s="83"/>
      <c r="M54">
        <v>0</v>
      </c>
      <c r="N54" s="83">
        <f>M54/$M$53</f>
        <v>0</v>
      </c>
      <c r="O54" s="83"/>
      <c r="P54">
        <v>0</v>
      </c>
      <c r="Q54" s="83">
        <f>P54/$P$53</f>
        <v>0</v>
      </c>
      <c r="R54" s="83"/>
      <c r="S54">
        <v>0</v>
      </c>
      <c r="T54" s="83">
        <f>S54/$S$53</f>
        <v>0</v>
      </c>
    </row>
    <row r="55" spans="2:20" x14ac:dyDescent="0.35">
      <c r="B55" s="82"/>
      <c r="C55" s="82" t="s">
        <v>199</v>
      </c>
      <c r="D55" s="82">
        <v>24</v>
      </c>
      <c r="E55" s="84">
        <f t="shared" ref="E55:E67" si="11">D55/$D$53</f>
        <v>0.42105263157894735</v>
      </c>
      <c r="F55" s="82"/>
      <c r="G55" s="82">
        <v>7</v>
      </c>
      <c r="H55" s="84">
        <f t="shared" ref="H55:H67" si="12">G55/$G$53</f>
        <v>0.4375</v>
      </c>
      <c r="I55" s="82"/>
      <c r="J55" s="82">
        <v>9</v>
      </c>
      <c r="K55" s="84">
        <f t="shared" ref="K55:K67" si="13">J55/$J$53</f>
        <v>0.375</v>
      </c>
      <c r="L55" s="84"/>
      <c r="M55" s="82">
        <v>0</v>
      </c>
      <c r="N55" s="84">
        <f t="shared" ref="N55:N67" si="14">M55/$M$53</f>
        <v>0</v>
      </c>
      <c r="O55" s="84"/>
      <c r="P55" s="82">
        <v>7</v>
      </c>
      <c r="Q55" s="84">
        <f t="shared" ref="Q55:Q67" si="15">P55/$P$53</f>
        <v>1</v>
      </c>
      <c r="R55" s="84"/>
      <c r="S55" s="82">
        <v>1</v>
      </c>
      <c r="T55" s="84">
        <f t="shared" ref="T55:T67" si="16">S55/$S$53</f>
        <v>0.5</v>
      </c>
    </row>
    <row r="56" spans="2:20" x14ac:dyDescent="0.35">
      <c r="B56" s="78"/>
      <c r="C56" t="s">
        <v>141</v>
      </c>
      <c r="D56">
        <v>13</v>
      </c>
      <c r="E56" s="83">
        <f t="shared" si="11"/>
        <v>0.22807017543859648</v>
      </c>
      <c r="G56">
        <v>1</v>
      </c>
      <c r="H56" s="83">
        <f t="shared" si="12"/>
        <v>6.25E-2</v>
      </c>
      <c r="J56">
        <v>7</v>
      </c>
      <c r="K56" s="83">
        <f t="shared" si="13"/>
        <v>0.29166666666666669</v>
      </c>
      <c r="L56" s="83"/>
      <c r="M56">
        <v>0</v>
      </c>
      <c r="N56" s="83">
        <f t="shared" si="14"/>
        <v>0</v>
      </c>
      <c r="O56" s="83"/>
      <c r="P56">
        <v>5</v>
      </c>
      <c r="Q56" s="83">
        <f t="shared" si="15"/>
        <v>0.7142857142857143</v>
      </c>
      <c r="R56" s="83"/>
      <c r="S56">
        <v>0</v>
      </c>
      <c r="T56" s="83">
        <f t="shared" si="16"/>
        <v>0</v>
      </c>
    </row>
    <row r="57" spans="2:20" x14ac:dyDescent="0.35">
      <c r="B57" s="82"/>
      <c r="C57" s="82" t="s">
        <v>207</v>
      </c>
      <c r="D57" s="82">
        <v>6</v>
      </c>
      <c r="E57" s="84">
        <f t="shared" si="11"/>
        <v>0.10526315789473684</v>
      </c>
      <c r="F57" s="82"/>
      <c r="G57" s="82">
        <v>0</v>
      </c>
      <c r="H57" s="84">
        <f t="shared" si="12"/>
        <v>0</v>
      </c>
      <c r="I57" s="82"/>
      <c r="J57" s="82">
        <v>0</v>
      </c>
      <c r="K57" s="84">
        <f t="shared" si="13"/>
        <v>0</v>
      </c>
      <c r="L57" s="84"/>
      <c r="M57" s="82">
        <v>6</v>
      </c>
      <c r="N57" s="84">
        <f t="shared" si="14"/>
        <v>0.75</v>
      </c>
      <c r="O57" s="84"/>
      <c r="P57" s="82">
        <v>0</v>
      </c>
      <c r="Q57" s="84">
        <f t="shared" si="15"/>
        <v>0</v>
      </c>
      <c r="R57" s="84"/>
      <c r="S57" s="82">
        <v>0</v>
      </c>
      <c r="T57" s="84">
        <f t="shared" si="16"/>
        <v>0</v>
      </c>
    </row>
    <row r="58" spans="2:20" x14ac:dyDescent="0.35">
      <c r="B58" s="78"/>
      <c r="C58" t="s">
        <v>139</v>
      </c>
      <c r="D58">
        <v>5</v>
      </c>
      <c r="E58" s="83">
        <f t="shared" si="11"/>
        <v>8.771929824561403E-2</v>
      </c>
      <c r="G58">
        <v>0</v>
      </c>
      <c r="H58" s="83">
        <f t="shared" si="12"/>
        <v>0</v>
      </c>
      <c r="J58">
        <v>0</v>
      </c>
      <c r="K58" s="83">
        <f t="shared" si="13"/>
        <v>0</v>
      </c>
      <c r="L58" s="83"/>
      <c r="M58">
        <v>0</v>
      </c>
      <c r="N58" s="83">
        <f t="shared" si="14"/>
        <v>0</v>
      </c>
      <c r="O58" s="83"/>
      <c r="P58">
        <v>5</v>
      </c>
      <c r="Q58" s="83">
        <f t="shared" si="15"/>
        <v>0.7142857142857143</v>
      </c>
      <c r="R58" s="83"/>
      <c r="S58">
        <v>0</v>
      </c>
      <c r="T58" s="83">
        <f t="shared" si="16"/>
        <v>0</v>
      </c>
    </row>
    <row r="59" spans="2:20" x14ac:dyDescent="0.35">
      <c r="B59" s="82"/>
      <c r="C59" s="82" t="s">
        <v>145</v>
      </c>
      <c r="D59" s="82">
        <v>4</v>
      </c>
      <c r="E59" s="84">
        <f t="shared" si="11"/>
        <v>7.0175438596491224E-2</v>
      </c>
      <c r="F59" s="82"/>
      <c r="G59" s="82">
        <v>2</v>
      </c>
      <c r="H59" s="84">
        <f t="shared" si="12"/>
        <v>0.125</v>
      </c>
      <c r="I59" s="82"/>
      <c r="J59" s="82">
        <v>2</v>
      </c>
      <c r="K59" s="84">
        <f t="shared" si="13"/>
        <v>8.3333333333333329E-2</v>
      </c>
      <c r="L59" s="84"/>
      <c r="M59" s="82">
        <v>0</v>
      </c>
      <c r="N59" s="84">
        <f t="shared" si="14"/>
        <v>0</v>
      </c>
      <c r="O59" s="84"/>
      <c r="P59" s="82">
        <v>0</v>
      </c>
      <c r="Q59" s="84">
        <f t="shared" si="15"/>
        <v>0</v>
      </c>
      <c r="R59" s="84"/>
      <c r="S59" s="82">
        <v>0</v>
      </c>
      <c r="T59" s="84">
        <f t="shared" si="16"/>
        <v>0</v>
      </c>
    </row>
    <row r="60" spans="2:20" x14ac:dyDescent="0.35">
      <c r="B60" s="78"/>
      <c r="C60" t="s">
        <v>138</v>
      </c>
      <c r="D60">
        <v>4</v>
      </c>
      <c r="E60" s="83">
        <f t="shared" si="11"/>
        <v>7.0175438596491224E-2</v>
      </c>
      <c r="G60">
        <v>0</v>
      </c>
      <c r="H60" s="83">
        <f t="shared" si="12"/>
        <v>0</v>
      </c>
      <c r="J60">
        <v>4</v>
      </c>
      <c r="K60" s="83">
        <f t="shared" si="13"/>
        <v>0.16666666666666666</v>
      </c>
      <c r="L60" s="83"/>
      <c r="M60">
        <v>0</v>
      </c>
      <c r="N60" s="83">
        <f t="shared" si="14"/>
        <v>0</v>
      </c>
      <c r="O60" s="83"/>
      <c r="P60">
        <v>0</v>
      </c>
      <c r="Q60" s="83">
        <f t="shared" si="15"/>
        <v>0</v>
      </c>
      <c r="R60" s="83"/>
      <c r="S60">
        <v>0</v>
      </c>
      <c r="T60" s="83">
        <f t="shared" si="16"/>
        <v>0</v>
      </c>
    </row>
    <row r="61" spans="2:20" x14ac:dyDescent="0.35">
      <c r="B61" s="82"/>
      <c r="C61" s="82" t="s">
        <v>136</v>
      </c>
      <c r="D61" s="82">
        <v>3</v>
      </c>
      <c r="E61" s="84">
        <f t="shared" si="11"/>
        <v>5.2631578947368418E-2</v>
      </c>
      <c r="F61" s="82"/>
      <c r="G61" s="82">
        <v>1</v>
      </c>
      <c r="H61" s="84">
        <f t="shared" si="12"/>
        <v>6.25E-2</v>
      </c>
      <c r="I61" s="82"/>
      <c r="J61" s="82">
        <v>2</v>
      </c>
      <c r="K61" s="84">
        <f t="shared" si="13"/>
        <v>8.3333333333333329E-2</v>
      </c>
      <c r="L61" s="84"/>
      <c r="M61" s="82">
        <v>0</v>
      </c>
      <c r="N61" s="84">
        <f t="shared" si="14"/>
        <v>0</v>
      </c>
      <c r="O61" s="84"/>
      <c r="P61" s="82">
        <v>0</v>
      </c>
      <c r="Q61" s="84">
        <f t="shared" si="15"/>
        <v>0</v>
      </c>
      <c r="R61" s="84"/>
      <c r="S61" s="82">
        <v>0</v>
      </c>
      <c r="T61" s="84">
        <f t="shared" si="16"/>
        <v>0</v>
      </c>
    </row>
    <row r="62" spans="2:20" x14ac:dyDescent="0.35">
      <c r="B62" s="78"/>
      <c r="C62" t="s">
        <v>203</v>
      </c>
      <c r="D62">
        <v>2</v>
      </c>
      <c r="E62" s="83">
        <f t="shared" si="11"/>
        <v>3.5087719298245612E-2</v>
      </c>
      <c r="G62">
        <v>0</v>
      </c>
      <c r="H62" s="83">
        <f t="shared" si="12"/>
        <v>0</v>
      </c>
      <c r="J62">
        <v>0</v>
      </c>
      <c r="K62" s="83">
        <f t="shared" si="13"/>
        <v>0</v>
      </c>
      <c r="L62" s="83"/>
      <c r="M62">
        <v>2</v>
      </c>
      <c r="N62" s="83">
        <f t="shared" si="14"/>
        <v>0.25</v>
      </c>
      <c r="O62" s="83"/>
      <c r="P62">
        <v>0</v>
      </c>
      <c r="Q62" s="83">
        <f t="shared" si="15"/>
        <v>0</v>
      </c>
      <c r="R62" s="83"/>
      <c r="S62">
        <v>0</v>
      </c>
      <c r="T62" s="83">
        <f t="shared" si="16"/>
        <v>0</v>
      </c>
    </row>
    <row r="63" spans="2:20" x14ac:dyDescent="0.35">
      <c r="B63" s="82"/>
      <c r="C63" s="82" t="s">
        <v>209</v>
      </c>
      <c r="D63" s="82">
        <v>2</v>
      </c>
      <c r="E63" s="84">
        <f t="shared" si="11"/>
        <v>3.5087719298245612E-2</v>
      </c>
      <c r="F63" s="82"/>
      <c r="G63" s="82">
        <v>0</v>
      </c>
      <c r="H63" s="84">
        <f t="shared" si="12"/>
        <v>0</v>
      </c>
      <c r="I63" s="82"/>
      <c r="J63" s="82">
        <v>0</v>
      </c>
      <c r="K63" s="84">
        <f t="shared" si="13"/>
        <v>0</v>
      </c>
      <c r="L63" s="84"/>
      <c r="M63" s="82">
        <v>0</v>
      </c>
      <c r="N63" s="84">
        <f t="shared" si="14"/>
        <v>0</v>
      </c>
      <c r="O63" s="84"/>
      <c r="P63" s="82">
        <v>0</v>
      </c>
      <c r="Q63" s="84">
        <f t="shared" si="15"/>
        <v>0</v>
      </c>
      <c r="R63" s="84"/>
      <c r="S63" s="82">
        <v>2</v>
      </c>
      <c r="T63" s="84">
        <f t="shared" si="16"/>
        <v>1</v>
      </c>
    </row>
    <row r="64" spans="2:20" x14ac:dyDescent="0.35">
      <c r="B64" s="78"/>
      <c r="C64" t="s">
        <v>208</v>
      </c>
      <c r="D64">
        <v>2</v>
      </c>
      <c r="E64" s="83">
        <f t="shared" si="11"/>
        <v>3.5087719298245612E-2</v>
      </c>
      <c r="G64">
        <v>0</v>
      </c>
      <c r="H64" s="83">
        <f t="shared" si="12"/>
        <v>0</v>
      </c>
      <c r="J64">
        <v>0</v>
      </c>
      <c r="K64" s="83">
        <f t="shared" si="13"/>
        <v>0</v>
      </c>
      <c r="L64" s="83"/>
      <c r="M64">
        <v>0</v>
      </c>
      <c r="N64" s="83">
        <f t="shared" si="14"/>
        <v>0</v>
      </c>
      <c r="O64" s="83"/>
      <c r="P64">
        <v>2</v>
      </c>
      <c r="Q64" s="83">
        <f t="shared" si="15"/>
        <v>0.2857142857142857</v>
      </c>
      <c r="R64" s="83"/>
      <c r="S64">
        <v>0</v>
      </c>
      <c r="T64" s="83">
        <f t="shared" si="16"/>
        <v>0</v>
      </c>
    </row>
    <row r="65" spans="2:20" x14ac:dyDescent="0.35">
      <c r="B65" s="82"/>
      <c r="C65" s="82" t="s">
        <v>201</v>
      </c>
      <c r="D65" s="82">
        <v>1</v>
      </c>
      <c r="E65" s="84">
        <f t="shared" si="11"/>
        <v>1.7543859649122806E-2</v>
      </c>
      <c r="F65" s="82"/>
      <c r="G65" s="82">
        <v>0</v>
      </c>
      <c r="H65" s="84">
        <f t="shared" si="12"/>
        <v>0</v>
      </c>
      <c r="I65" s="82"/>
      <c r="J65" s="82">
        <v>0</v>
      </c>
      <c r="K65" s="84">
        <f t="shared" si="13"/>
        <v>0</v>
      </c>
      <c r="L65" s="84"/>
      <c r="M65" s="82">
        <v>1</v>
      </c>
      <c r="N65" s="84">
        <f t="shared" si="14"/>
        <v>0.125</v>
      </c>
      <c r="O65" s="84"/>
      <c r="P65" s="82">
        <v>0</v>
      </c>
      <c r="Q65" s="84">
        <f t="shared" si="15"/>
        <v>0</v>
      </c>
      <c r="R65" s="84"/>
      <c r="S65" s="82">
        <v>0</v>
      </c>
      <c r="T65" s="84">
        <f t="shared" si="16"/>
        <v>0</v>
      </c>
    </row>
    <row r="66" spans="2:20" x14ac:dyDescent="0.35">
      <c r="B66" s="78"/>
      <c r="C66" t="s">
        <v>140</v>
      </c>
      <c r="D66">
        <v>1</v>
      </c>
      <c r="E66" s="83">
        <f t="shared" si="11"/>
        <v>1.7543859649122806E-2</v>
      </c>
      <c r="G66">
        <v>0</v>
      </c>
      <c r="H66" s="83">
        <f t="shared" si="12"/>
        <v>0</v>
      </c>
      <c r="J66">
        <v>1</v>
      </c>
      <c r="K66" s="83">
        <f t="shared" si="13"/>
        <v>4.1666666666666664E-2</v>
      </c>
      <c r="L66" s="83"/>
      <c r="M66">
        <v>0</v>
      </c>
      <c r="N66" s="83">
        <f t="shared" si="14"/>
        <v>0</v>
      </c>
      <c r="O66" s="83"/>
      <c r="P66">
        <v>0</v>
      </c>
      <c r="Q66" s="83">
        <f t="shared" si="15"/>
        <v>0</v>
      </c>
      <c r="R66" s="83"/>
      <c r="S66">
        <v>0</v>
      </c>
      <c r="T66" s="83">
        <f t="shared" si="16"/>
        <v>0</v>
      </c>
    </row>
    <row r="67" spans="2:20" ht="15" thickBot="1" x14ac:dyDescent="0.4">
      <c r="B67" s="82"/>
      <c r="C67" s="82" t="s">
        <v>210</v>
      </c>
      <c r="D67" s="82">
        <v>1</v>
      </c>
      <c r="E67" s="84">
        <f t="shared" si="11"/>
        <v>1.7543859649122806E-2</v>
      </c>
      <c r="F67" s="82"/>
      <c r="G67" s="82">
        <v>0</v>
      </c>
      <c r="H67" s="84">
        <f t="shared" si="12"/>
        <v>0</v>
      </c>
      <c r="I67" s="82"/>
      <c r="J67" s="82">
        <v>0</v>
      </c>
      <c r="K67" s="84">
        <f t="shared" si="13"/>
        <v>0</v>
      </c>
      <c r="L67" s="84"/>
      <c r="M67" s="82">
        <v>0</v>
      </c>
      <c r="N67" s="84">
        <f t="shared" si="14"/>
        <v>0</v>
      </c>
      <c r="O67" s="84"/>
      <c r="P67" s="82">
        <v>0</v>
      </c>
      <c r="Q67" s="84">
        <f t="shared" si="15"/>
        <v>0</v>
      </c>
      <c r="R67" s="84"/>
      <c r="S67" s="82">
        <v>1</v>
      </c>
      <c r="T67" s="84">
        <f t="shared" si="16"/>
        <v>0.5</v>
      </c>
    </row>
    <row r="68" spans="2:20" x14ac:dyDescent="0.35">
      <c r="B68" s="112"/>
      <c r="C68" s="77"/>
      <c r="D68" s="77"/>
      <c r="E68" s="77"/>
      <c r="F68" s="77"/>
      <c r="G68" s="77"/>
      <c r="H68" s="77"/>
      <c r="I68" s="77"/>
      <c r="J68" s="77"/>
      <c r="K68" s="77"/>
      <c r="L68" s="77"/>
      <c r="M68" s="77"/>
      <c r="N68" s="77"/>
      <c r="O68" s="77"/>
      <c r="P68" s="77"/>
      <c r="Q68" s="77"/>
      <c r="R68" s="77"/>
      <c r="S68" s="77"/>
      <c r="T68" s="77"/>
    </row>
  </sheetData>
  <mergeCells count="10">
    <mergeCell ref="P6:Q7"/>
    <mergeCell ref="S6:T7"/>
    <mergeCell ref="P10:Q10"/>
    <mergeCell ref="S10:T10"/>
    <mergeCell ref="B6:I7"/>
    <mergeCell ref="G10:H10"/>
    <mergeCell ref="J10:K10"/>
    <mergeCell ref="J6:K7"/>
    <mergeCell ref="M10:N10"/>
    <mergeCell ref="M6:N7"/>
  </mergeCells>
  <phoneticPr fontId="3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B936-3CA0-4250-B493-28D964E1E0DC}">
  <sheetPr>
    <pageSetUpPr fitToPage="1"/>
  </sheetPr>
  <dimension ref="B2:AY152"/>
  <sheetViews>
    <sheetView showGridLines="0" zoomScale="51" zoomScaleNormal="110" workbookViewId="0">
      <selection activeCell="B12" sqref="B12"/>
    </sheetView>
  </sheetViews>
  <sheetFormatPr defaultRowHeight="14.5" x14ac:dyDescent="0.35"/>
  <cols>
    <col min="2" max="2" width="20.453125" customWidth="1"/>
    <col min="3" max="3" width="22.26953125" bestFit="1" customWidth="1"/>
    <col min="4" max="4" width="48.6328125" bestFit="1" customWidth="1"/>
    <col min="5" max="5" width="55.26953125" bestFit="1" customWidth="1"/>
    <col min="6" max="6" width="21.7265625" bestFit="1" customWidth="1"/>
    <col min="7" max="7" width="15.453125" bestFit="1" customWidth="1"/>
    <col min="8" max="17" width="12.54296875" bestFit="1" customWidth="1"/>
    <col min="18" max="18" width="14.26953125" bestFit="1" customWidth="1"/>
    <col min="19" max="19" width="12.54296875" bestFit="1" customWidth="1"/>
    <col min="20" max="20" width="38.6328125" bestFit="1" customWidth="1"/>
    <col min="21" max="21" width="45.81640625" bestFit="1" customWidth="1"/>
    <col min="22" max="22" width="47.26953125" bestFit="1" customWidth="1"/>
    <col min="23" max="23" width="37.36328125" bestFit="1" customWidth="1"/>
    <col min="24" max="24" width="79.453125" bestFit="1" customWidth="1"/>
    <col min="25" max="25" width="27.7265625" bestFit="1" customWidth="1"/>
    <col min="26" max="26" width="27.26953125" bestFit="1" customWidth="1"/>
    <col min="27" max="27" width="32.1796875" bestFit="1" customWidth="1"/>
    <col min="28" max="28" width="44.6328125" bestFit="1" customWidth="1"/>
    <col min="29" max="29" width="21.1796875" bestFit="1" customWidth="1"/>
    <col min="30" max="30" width="25.08984375" bestFit="1" customWidth="1"/>
    <col min="31" max="31" width="21.81640625" bestFit="1" customWidth="1"/>
    <col min="32" max="32" width="33.453125" bestFit="1" customWidth="1"/>
    <col min="33" max="33" width="34.26953125" bestFit="1" customWidth="1"/>
    <col min="34" max="34" width="28.1796875" bestFit="1" customWidth="1"/>
    <col min="35" max="35" width="22.36328125" bestFit="1" customWidth="1"/>
    <col min="36" max="36" width="29" bestFit="1" customWidth="1"/>
    <col min="37" max="37" width="20.54296875" bestFit="1" customWidth="1"/>
    <col min="38" max="38" width="24" bestFit="1" customWidth="1"/>
    <col min="39" max="39" width="28.08984375" bestFit="1" customWidth="1"/>
    <col min="40" max="40" width="35.6328125" bestFit="1" customWidth="1"/>
    <col min="41" max="41" width="22" bestFit="1" customWidth="1"/>
    <col min="42" max="42" width="23.453125" bestFit="1" customWidth="1"/>
    <col min="43" max="43" width="28.26953125" bestFit="1" customWidth="1"/>
    <col min="44" max="44" width="36.81640625" bestFit="1" customWidth="1"/>
    <col min="45" max="45" width="28.453125" bestFit="1" customWidth="1"/>
    <col min="46" max="46" width="25.08984375" bestFit="1" customWidth="1"/>
    <col min="47" max="47" width="30.81640625" bestFit="1" customWidth="1"/>
    <col min="48" max="48" width="19.90625" bestFit="1" customWidth="1"/>
    <col min="49" max="49" width="19.36328125" bestFit="1" customWidth="1"/>
    <col min="50" max="50" width="29.6328125" bestFit="1" customWidth="1"/>
    <col min="51" max="51" width="30" bestFit="1" customWidth="1"/>
  </cols>
  <sheetData>
    <row r="2" spans="2:51" x14ac:dyDescent="0.35">
      <c r="D2" s="52"/>
      <c r="E2" s="52"/>
      <c r="F2" s="52"/>
    </row>
    <row r="3" spans="2:51" x14ac:dyDescent="0.35">
      <c r="D3" s="52"/>
      <c r="E3" s="52"/>
      <c r="F3" s="52"/>
    </row>
    <row r="6" spans="2:51" ht="15" customHeight="1" x14ac:dyDescent="0.35">
      <c r="B6" s="125" t="s">
        <v>38</v>
      </c>
      <c r="C6" s="125"/>
    </row>
    <row r="7" spans="2:51" x14ac:dyDescent="0.35">
      <c r="B7" s="125"/>
      <c r="C7" s="125"/>
    </row>
    <row r="8" spans="2:51" x14ac:dyDescent="0.35">
      <c r="I8" s="101"/>
      <c r="J8" s="101"/>
    </row>
    <row r="9" spans="2:51" x14ac:dyDescent="0.35">
      <c r="I9" s="101"/>
      <c r="J9" s="102"/>
    </row>
    <row r="10" spans="2:51" x14ac:dyDescent="0.35">
      <c r="B10" s="60" t="s">
        <v>259</v>
      </c>
      <c r="I10" s="101"/>
      <c r="J10" s="101"/>
    </row>
    <row r="11" spans="2:51" x14ac:dyDescent="0.3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pans="2:51" x14ac:dyDescent="0.35">
      <c r="B12" t="s">
        <v>18</v>
      </c>
      <c r="C12" t="s">
        <v>19</v>
      </c>
      <c r="D12" t="s">
        <v>20</v>
      </c>
      <c r="E12" t="s">
        <v>21</v>
      </c>
      <c r="F12" t="s">
        <v>22</v>
      </c>
      <c r="G12" t="s">
        <v>23</v>
      </c>
      <c r="H12" t="s">
        <v>117</v>
      </c>
      <c r="I12" t="s">
        <v>266</v>
      </c>
      <c r="J12" t="s">
        <v>267</v>
      </c>
      <c r="K12" t="s">
        <v>268</v>
      </c>
      <c r="L12" t="s">
        <v>269</v>
      </c>
      <c r="M12" t="s">
        <v>270</v>
      </c>
      <c r="N12" t="s">
        <v>271</v>
      </c>
      <c r="O12" t="s">
        <v>272</v>
      </c>
      <c r="P12" t="s">
        <v>273</v>
      </c>
      <c r="Q12" t="s">
        <v>274</v>
      </c>
      <c r="R12" t="s">
        <v>118</v>
      </c>
      <c r="S12" t="s">
        <v>275</v>
      </c>
      <c r="T12" t="s">
        <v>276</v>
      </c>
      <c r="U12" t="s">
        <v>277</v>
      </c>
      <c r="V12" t="s">
        <v>278</v>
      </c>
      <c r="W12" t="s">
        <v>187</v>
      </c>
      <c r="X12" t="s">
        <v>188</v>
      </c>
      <c r="Y12" t="s">
        <v>189</v>
      </c>
      <c r="Z12" t="s">
        <v>125</v>
      </c>
      <c r="AA12" t="s">
        <v>279</v>
      </c>
      <c r="AB12" t="s">
        <v>280</v>
      </c>
      <c r="AC12" t="s">
        <v>143</v>
      </c>
      <c r="AD12" t="s">
        <v>122</v>
      </c>
      <c r="AE12" t="s">
        <v>121</v>
      </c>
      <c r="AF12" t="s">
        <v>123</v>
      </c>
      <c r="AG12" t="s">
        <v>281</v>
      </c>
      <c r="AH12" t="s">
        <v>282</v>
      </c>
      <c r="AI12" t="s">
        <v>183</v>
      </c>
      <c r="AJ12" t="s">
        <v>126</v>
      </c>
      <c r="AK12" t="s">
        <v>283</v>
      </c>
      <c r="AL12" t="s">
        <v>133</v>
      </c>
      <c r="AM12" t="s">
        <v>144</v>
      </c>
      <c r="AN12" t="s">
        <v>284</v>
      </c>
      <c r="AO12" t="s">
        <v>285</v>
      </c>
      <c r="AP12" t="s">
        <v>184</v>
      </c>
      <c r="AQ12" t="s">
        <v>120</v>
      </c>
      <c r="AR12" t="s">
        <v>185</v>
      </c>
      <c r="AS12" t="s">
        <v>127</v>
      </c>
      <c r="AT12" t="s">
        <v>134</v>
      </c>
      <c r="AU12" t="s">
        <v>119</v>
      </c>
      <c r="AV12" t="s">
        <v>186</v>
      </c>
      <c r="AW12" t="s">
        <v>135</v>
      </c>
      <c r="AX12" t="s">
        <v>124</v>
      </c>
      <c r="AY12" t="s">
        <v>286</v>
      </c>
    </row>
    <row r="13" spans="2:51" x14ac:dyDescent="0.35">
      <c r="B13" t="s">
        <v>287</v>
      </c>
      <c r="C13" t="s">
        <v>44</v>
      </c>
      <c r="D13" t="s">
        <v>59</v>
      </c>
      <c r="E13" t="s">
        <v>76</v>
      </c>
      <c r="F13" t="s">
        <v>25</v>
      </c>
      <c r="G13" t="s">
        <v>12</v>
      </c>
      <c r="H13" t="s">
        <v>107</v>
      </c>
      <c r="L13" t="s">
        <v>107</v>
      </c>
      <c r="M13" t="s">
        <v>107</v>
      </c>
      <c r="S13" t="s">
        <v>107</v>
      </c>
      <c r="AK13" s="52"/>
      <c r="AL13" s="52"/>
      <c r="AM13" s="52"/>
      <c r="AN13" s="93"/>
      <c r="AO13" s="93"/>
      <c r="AP13" s="93"/>
      <c r="AQ13" s="93"/>
      <c r="AR13" s="80"/>
      <c r="AS13" s="119"/>
      <c r="AT13" s="119"/>
      <c r="AU13" s="119"/>
      <c r="AV13" s="119"/>
      <c r="AW13" s="119"/>
      <c r="AX13" s="119"/>
      <c r="AY13" s="119"/>
    </row>
    <row r="14" spans="2:51" x14ac:dyDescent="0.35">
      <c r="B14" t="s">
        <v>288</v>
      </c>
      <c r="C14" t="s">
        <v>148</v>
      </c>
      <c r="D14" t="s">
        <v>289</v>
      </c>
      <c r="E14" t="s">
        <v>66</v>
      </c>
      <c r="F14" t="s">
        <v>15</v>
      </c>
      <c r="G14" t="s">
        <v>196</v>
      </c>
      <c r="H14" t="s">
        <v>107</v>
      </c>
      <c r="W14" t="s">
        <v>107</v>
      </c>
      <c r="AR14" s="34"/>
      <c r="AS14" s="34"/>
      <c r="AT14" s="34"/>
      <c r="AU14" s="34"/>
      <c r="AV14" s="34"/>
      <c r="AW14" s="34"/>
      <c r="AX14" s="34"/>
      <c r="AY14" s="34"/>
    </row>
    <row r="15" spans="2:51" x14ac:dyDescent="0.35">
      <c r="B15" t="s">
        <v>290</v>
      </c>
      <c r="C15" t="s">
        <v>174</v>
      </c>
      <c r="D15" t="s">
        <v>53</v>
      </c>
      <c r="E15" t="s">
        <v>69</v>
      </c>
      <c r="F15" t="s">
        <v>15</v>
      </c>
      <c r="G15" t="s">
        <v>196</v>
      </c>
      <c r="H15" t="s">
        <v>107</v>
      </c>
      <c r="W15" t="s">
        <v>107</v>
      </c>
      <c r="AR15" s="34"/>
      <c r="AS15" s="34"/>
      <c r="AT15" s="34"/>
      <c r="AU15" s="34"/>
      <c r="AV15" s="34"/>
      <c r="AW15" s="34"/>
      <c r="AX15" s="34"/>
      <c r="AY15" s="34"/>
    </row>
    <row r="16" spans="2:51" x14ac:dyDescent="0.35">
      <c r="B16" t="s">
        <v>291</v>
      </c>
      <c r="C16" t="s">
        <v>292</v>
      </c>
      <c r="D16" t="s">
        <v>293</v>
      </c>
      <c r="E16" t="s">
        <v>294</v>
      </c>
      <c r="F16" t="s">
        <v>15</v>
      </c>
      <c r="G16" t="s">
        <v>196</v>
      </c>
      <c r="H16" t="s">
        <v>107</v>
      </c>
      <c r="W16" t="s">
        <v>107</v>
      </c>
      <c r="AR16" s="34"/>
      <c r="AS16" s="34"/>
      <c r="AT16" s="34"/>
      <c r="AU16" s="34"/>
      <c r="AV16" s="34"/>
      <c r="AW16" s="34"/>
      <c r="AX16" s="34"/>
      <c r="AY16" s="34"/>
    </row>
    <row r="17" spans="2:51" x14ac:dyDescent="0.35">
      <c r="B17" t="s">
        <v>295</v>
      </c>
      <c r="C17" t="s">
        <v>292</v>
      </c>
      <c r="D17" t="s">
        <v>293</v>
      </c>
      <c r="E17" t="s">
        <v>294</v>
      </c>
      <c r="F17" t="s">
        <v>15</v>
      </c>
      <c r="G17" t="s">
        <v>196</v>
      </c>
      <c r="H17" t="s">
        <v>107</v>
      </c>
      <c r="W17" t="s">
        <v>107</v>
      </c>
      <c r="AR17" s="34"/>
      <c r="AS17" s="34"/>
      <c r="AT17" s="34"/>
      <c r="AU17" s="34"/>
      <c r="AV17" s="34"/>
      <c r="AW17" s="34"/>
      <c r="AX17" s="34"/>
      <c r="AY17" s="34"/>
    </row>
    <row r="18" spans="2:51" x14ac:dyDescent="0.35">
      <c r="B18" t="s">
        <v>296</v>
      </c>
      <c r="C18" t="s">
        <v>148</v>
      </c>
      <c r="D18" t="s">
        <v>297</v>
      </c>
      <c r="E18" t="s">
        <v>68</v>
      </c>
      <c r="F18" t="s">
        <v>15</v>
      </c>
      <c r="G18" t="s">
        <v>196</v>
      </c>
      <c r="H18" t="s">
        <v>107</v>
      </c>
      <c r="W18" t="s">
        <v>107</v>
      </c>
      <c r="AR18" s="34"/>
      <c r="AS18" s="34"/>
      <c r="AT18" s="34"/>
      <c r="AU18" s="34"/>
      <c r="AV18" s="34"/>
      <c r="AW18" s="34"/>
      <c r="AX18" s="34"/>
      <c r="AY18" s="34"/>
    </row>
    <row r="19" spans="2:51" x14ac:dyDescent="0.35">
      <c r="B19" t="s">
        <v>298</v>
      </c>
      <c r="C19" t="s">
        <v>43</v>
      </c>
      <c r="D19" t="s">
        <v>51</v>
      </c>
      <c r="E19" t="s">
        <v>65</v>
      </c>
      <c r="F19" t="s">
        <v>15</v>
      </c>
      <c r="G19" t="s">
        <v>196</v>
      </c>
      <c r="H19" t="s">
        <v>107</v>
      </c>
      <c r="W19" t="s">
        <v>107</v>
      </c>
      <c r="AR19" s="34"/>
      <c r="AS19" s="34"/>
      <c r="AT19" s="34"/>
      <c r="AU19" s="34"/>
      <c r="AV19" s="34"/>
      <c r="AW19" s="34"/>
      <c r="AX19" s="34"/>
      <c r="AY19" s="34"/>
    </row>
    <row r="20" spans="2:51" x14ac:dyDescent="0.35">
      <c r="B20" t="s">
        <v>299</v>
      </c>
      <c r="C20" t="s">
        <v>151</v>
      </c>
      <c r="D20" t="s">
        <v>50</v>
      </c>
      <c r="E20" t="s">
        <v>65</v>
      </c>
      <c r="F20" t="s">
        <v>15</v>
      </c>
      <c r="G20" t="s">
        <v>196</v>
      </c>
      <c r="H20" t="s">
        <v>107</v>
      </c>
      <c r="W20" t="s">
        <v>107</v>
      </c>
      <c r="AR20" s="34"/>
      <c r="AS20" s="34"/>
      <c r="AT20" s="34"/>
      <c r="AU20" s="34"/>
      <c r="AV20" s="34"/>
      <c r="AW20" s="34"/>
      <c r="AX20" s="34"/>
      <c r="AY20" s="34"/>
    </row>
    <row r="21" spans="2:51" x14ac:dyDescent="0.35">
      <c r="B21" t="s">
        <v>300</v>
      </c>
      <c r="C21" t="s">
        <v>237</v>
      </c>
      <c r="D21" t="s">
        <v>301</v>
      </c>
      <c r="E21" t="s">
        <v>71</v>
      </c>
      <c r="F21" t="s">
        <v>15</v>
      </c>
      <c r="G21" t="s">
        <v>196</v>
      </c>
      <c r="H21" t="s">
        <v>108</v>
      </c>
      <c r="W21" t="s">
        <v>108</v>
      </c>
      <c r="AR21" s="34"/>
      <c r="AS21" s="34"/>
      <c r="AT21" s="34"/>
      <c r="AU21" s="34"/>
      <c r="AV21" s="34"/>
      <c r="AW21" s="34"/>
      <c r="AX21" s="34"/>
      <c r="AY21" s="34"/>
    </row>
    <row r="22" spans="2:51" x14ac:dyDescent="0.35">
      <c r="B22" t="s">
        <v>302</v>
      </c>
      <c r="C22" t="s">
        <v>237</v>
      </c>
      <c r="D22" t="s">
        <v>301</v>
      </c>
      <c r="E22" t="s">
        <v>71</v>
      </c>
      <c r="F22" t="s">
        <v>15</v>
      </c>
      <c r="G22" t="s">
        <v>196</v>
      </c>
      <c r="H22" t="s">
        <v>107</v>
      </c>
      <c r="W22" t="s">
        <v>107</v>
      </c>
      <c r="AR22" s="34"/>
      <c r="AS22" s="34"/>
      <c r="AT22" s="34"/>
      <c r="AU22" s="34"/>
      <c r="AV22" s="34"/>
      <c r="AW22" s="34"/>
      <c r="AX22" s="34"/>
      <c r="AY22" s="34"/>
    </row>
    <row r="23" spans="2:51" x14ac:dyDescent="0.35">
      <c r="B23" t="s">
        <v>303</v>
      </c>
      <c r="C23" t="s">
        <v>165</v>
      </c>
      <c r="D23" t="s">
        <v>91</v>
      </c>
      <c r="E23" t="s">
        <v>99</v>
      </c>
      <c r="F23" t="s">
        <v>15</v>
      </c>
      <c r="G23" t="s">
        <v>196</v>
      </c>
      <c r="H23" t="s">
        <v>107</v>
      </c>
      <c r="W23" t="s">
        <v>107</v>
      </c>
      <c r="AR23" s="34"/>
      <c r="AS23" s="34"/>
      <c r="AT23" s="34"/>
      <c r="AU23" s="34"/>
      <c r="AV23" s="34"/>
      <c r="AW23" s="34"/>
      <c r="AX23" s="34"/>
      <c r="AY23" s="34"/>
    </row>
    <row r="24" spans="2:51" x14ac:dyDescent="0.35">
      <c r="B24" t="s">
        <v>304</v>
      </c>
      <c r="C24" t="s">
        <v>160</v>
      </c>
      <c r="D24" t="s">
        <v>305</v>
      </c>
      <c r="E24" t="s">
        <v>98</v>
      </c>
      <c r="F24" t="s">
        <v>15</v>
      </c>
      <c r="G24" t="s">
        <v>196</v>
      </c>
      <c r="H24" t="s">
        <v>107</v>
      </c>
      <c r="U24" t="s">
        <v>107</v>
      </c>
      <c r="AR24" s="34"/>
      <c r="AS24" s="34"/>
      <c r="AT24" s="34"/>
      <c r="AU24" s="34"/>
      <c r="AV24" s="34"/>
      <c r="AW24" s="34"/>
      <c r="AX24" s="34"/>
      <c r="AY24" s="34"/>
    </row>
    <row r="25" spans="2:51" x14ac:dyDescent="0.35">
      <c r="B25" t="s">
        <v>307</v>
      </c>
      <c r="C25" t="s">
        <v>155</v>
      </c>
      <c r="D25" t="s">
        <v>308</v>
      </c>
      <c r="E25" t="s">
        <v>24</v>
      </c>
      <c r="F25" t="s">
        <v>25</v>
      </c>
      <c r="G25" t="s">
        <v>11</v>
      </c>
      <c r="H25" t="s">
        <v>107</v>
      </c>
      <c r="L25" t="s">
        <v>107</v>
      </c>
      <c r="M25" t="s">
        <v>107</v>
      </c>
      <c r="N25" t="s">
        <v>107</v>
      </c>
      <c r="O25" t="s">
        <v>107</v>
      </c>
      <c r="P25" t="s">
        <v>107</v>
      </c>
      <c r="Q25" t="s">
        <v>107</v>
      </c>
      <c r="AR25" s="34"/>
      <c r="AS25" s="34"/>
      <c r="AT25" s="34"/>
      <c r="AU25" s="34"/>
      <c r="AV25" s="34"/>
      <c r="AW25" s="34"/>
      <c r="AX25" s="34"/>
      <c r="AY25" s="34"/>
    </row>
    <row r="26" spans="2:51" x14ac:dyDescent="0.35">
      <c r="B26" t="s">
        <v>309</v>
      </c>
      <c r="C26" t="s">
        <v>168</v>
      </c>
      <c r="D26" t="s">
        <v>93</v>
      </c>
      <c r="E26" t="s">
        <v>101</v>
      </c>
      <c r="F26" t="s">
        <v>17</v>
      </c>
      <c r="G26" t="s">
        <v>11</v>
      </c>
      <c r="H26" t="s">
        <v>107</v>
      </c>
      <c r="AR26" s="34"/>
      <c r="AS26" s="34"/>
      <c r="AT26" s="34"/>
      <c r="AU26" s="34"/>
      <c r="AV26" s="34" t="s">
        <v>107</v>
      </c>
      <c r="AW26" s="34"/>
      <c r="AX26" s="34"/>
      <c r="AY26" s="34"/>
    </row>
    <row r="27" spans="2:51" x14ac:dyDescent="0.35">
      <c r="B27" t="s">
        <v>310</v>
      </c>
      <c r="C27" t="s">
        <v>164</v>
      </c>
      <c r="D27" t="s">
        <v>62</v>
      </c>
      <c r="E27" t="s">
        <v>79</v>
      </c>
      <c r="F27" t="s">
        <v>15</v>
      </c>
      <c r="G27" t="s">
        <v>196</v>
      </c>
      <c r="H27" t="s">
        <v>107</v>
      </c>
      <c r="U27" t="s">
        <v>107</v>
      </c>
      <c r="AR27" s="34"/>
      <c r="AS27" s="34"/>
      <c r="AT27" s="34"/>
      <c r="AU27" s="34"/>
      <c r="AV27" s="34"/>
      <c r="AW27" s="34"/>
      <c r="AX27" s="34"/>
      <c r="AY27" s="34"/>
    </row>
    <row r="28" spans="2:51" x14ac:dyDescent="0.35">
      <c r="B28" t="s">
        <v>311</v>
      </c>
      <c r="C28" t="s">
        <v>175</v>
      </c>
      <c r="D28" t="s">
        <v>312</v>
      </c>
      <c r="E28" t="s">
        <v>24</v>
      </c>
      <c r="F28" t="s">
        <v>25</v>
      </c>
      <c r="G28" t="s">
        <v>12</v>
      </c>
      <c r="H28" t="s">
        <v>107</v>
      </c>
      <c r="I28" t="s">
        <v>107</v>
      </c>
      <c r="J28" t="s">
        <v>107</v>
      </c>
      <c r="K28" t="s">
        <v>107</v>
      </c>
      <c r="R28" t="s">
        <v>107</v>
      </c>
      <c r="S28" t="s">
        <v>107</v>
      </c>
      <c r="AR28" s="34"/>
      <c r="AS28" s="34"/>
      <c r="AT28" s="34"/>
      <c r="AU28" s="34"/>
      <c r="AV28" s="34"/>
      <c r="AW28" s="34"/>
      <c r="AX28" s="34"/>
      <c r="AY28" s="34"/>
    </row>
    <row r="29" spans="2:51" x14ac:dyDescent="0.35">
      <c r="B29" t="s">
        <v>313</v>
      </c>
      <c r="C29" t="s">
        <v>237</v>
      </c>
      <c r="D29" t="s">
        <v>314</v>
      </c>
      <c r="E29" t="s">
        <v>315</v>
      </c>
      <c r="F29" t="s">
        <v>15</v>
      </c>
      <c r="G29" t="s">
        <v>12</v>
      </c>
      <c r="H29" t="s">
        <v>107</v>
      </c>
      <c r="AD29" t="s">
        <v>107</v>
      </c>
      <c r="AR29" s="34"/>
      <c r="AS29" s="34"/>
      <c r="AT29" s="34"/>
      <c r="AU29" s="34"/>
      <c r="AV29" s="34"/>
      <c r="AW29" s="34"/>
      <c r="AX29" s="34"/>
      <c r="AY29" s="34"/>
    </row>
    <row r="30" spans="2:51" x14ac:dyDescent="0.35">
      <c r="B30" t="s">
        <v>316</v>
      </c>
      <c r="C30" t="s">
        <v>317</v>
      </c>
      <c r="D30" t="s">
        <v>318</v>
      </c>
      <c r="E30" t="s">
        <v>319</v>
      </c>
      <c r="F30" t="s">
        <v>15</v>
      </c>
      <c r="G30" t="s">
        <v>12</v>
      </c>
      <c r="H30" t="s">
        <v>108</v>
      </c>
      <c r="AR30" s="34"/>
      <c r="AS30" s="34"/>
      <c r="AT30" s="34"/>
      <c r="AU30" s="34"/>
      <c r="AV30" s="34"/>
      <c r="AW30" s="34" t="s">
        <v>108</v>
      </c>
      <c r="AX30" s="34"/>
      <c r="AY30" s="34"/>
    </row>
    <row r="31" spans="2:51" x14ac:dyDescent="0.35">
      <c r="B31" t="s">
        <v>320</v>
      </c>
      <c r="C31" t="s">
        <v>159</v>
      </c>
      <c r="D31" t="s">
        <v>321</v>
      </c>
      <c r="E31" t="s">
        <v>67</v>
      </c>
      <c r="F31" t="s">
        <v>25</v>
      </c>
      <c r="G31" t="s">
        <v>11</v>
      </c>
      <c r="H31" t="s">
        <v>110</v>
      </c>
      <c r="N31" t="s">
        <v>110</v>
      </c>
      <c r="O31" t="s">
        <v>110</v>
      </c>
      <c r="P31" t="s">
        <v>110</v>
      </c>
      <c r="Q31" t="s">
        <v>110</v>
      </c>
      <c r="S31" t="s">
        <v>110</v>
      </c>
      <c r="AR31" s="34"/>
      <c r="AS31" s="34"/>
      <c r="AT31" s="34"/>
      <c r="AU31" s="34"/>
      <c r="AV31" s="34"/>
      <c r="AW31" s="34"/>
      <c r="AX31" s="34"/>
      <c r="AY31" s="34"/>
    </row>
    <row r="32" spans="2:51" x14ac:dyDescent="0.35">
      <c r="B32" t="s">
        <v>322</v>
      </c>
      <c r="C32" t="s">
        <v>323</v>
      </c>
      <c r="D32" t="s">
        <v>324</v>
      </c>
      <c r="E32" t="s">
        <v>33</v>
      </c>
      <c r="F32" t="s">
        <v>25</v>
      </c>
      <c r="G32" t="s">
        <v>11</v>
      </c>
      <c r="H32" t="s">
        <v>107</v>
      </c>
      <c r="I32" t="s">
        <v>107</v>
      </c>
      <c r="J32" t="s">
        <v>107</v>
      </c>
      <c r="K32" t="s">
        <v>107</v>
      </c>
      <c r="R32" t="s">
        <v>107</v>
      </c>
      <c r="S32" t="s">
        <v>107</v>
      </c>
      <c r="AR32" s="34"/>
      <c r="AS32" s="34"/>
      <c r="AT32" s="34"/>
      <c r="AU32" s="34"/>
      <c r="AV32" s="34"/>
      <c r="AW32" s="34"/>
      <c r="AX32" s="34"/>
      <c r="AY32" s="34"/>
    </row>
    <row r="33" spans="2:51" x14ac:dyDescent="0.35">
      <c r="B33" t="s">
        <v>325</v>
      </c>
      <c r="C33" t="s">
        <v>326</v>
      </c>
      <c r="D33" t="s">
        <v>327</v>
      </c>
      <c r="E33" t="s">
        <v>328</v>
      </c>
      <c r="F33" t="s">
        <v>25</v>
      </c>
      <c r="G33" t="s">
        <v>11</v>
      </c>
      <c r="H33" t="s">
        <v>108</v>
      </c>
      <c r="I33" t="s">
        <v>108</v>
      </c>
      <c r="J33" t="s">
        <v>108</v>
      </c>
      <c r="K33" t="s">
        <v>108</v>
      </c>
      <c r="L33" t="s">
        <v>108</v>
      </c>
      <c r="M33" t="s">
        <v>108</v>
      </c>
      <c r="N33" t="s">
        <v>108</v>
      </c>
      <c r="R33" t="s">
        <v>108</v>
      </c>
      <c r="S33" t="s">
        <v>108</v>
      </c>
      <c r="AR33" s="34"/>
      <c r="AS33" s="34"/>
      <c r="AT33" s="34"/>
      <c r="AU33" s="34"/>
      <c r="AV33" s="34"/>
      <c r="AW33" s="34"/>
      <c r="AX33" s="34"/>
      <c r="AY33" s="34"/>
    </row>
    <row r="34" spans="2:51" x14ac:dyDescent="0.35">
      <c r="B34" t="s">
        <v>329</v>
      </c>
      <c r="C34" t="s">
        <v>330</v>
      </c>
      <c r="D34" t="s">
        <v>331</v>
      </c>
      <c r="E34" t="s">
        <v>28</v>
      </c>
      <c r="F34" t="s">
        <v>15</v>
      </c>
      <c r="G34" t="s">
        <v>12</v>
      </c>
      <c r="H34" t="s">
        <v>108</v>
      </c>
      <c r="AP34" t="s">
        <v>108</v>
      </c>
      <c r="AR34" s="34"/>
      <c r="AS34" s="34"/>
      <c r="AT34" s="34"/>
      <c r="AU34" s="34"/>
      <c r="AV34" s="34"/>
      <c r="AW34" s="34"/>
      <c r="AX34" s="34"/>
      <c r="AY34" s="34"/>
    </row>
    <row r="35" spans="2:51" x14ac:dyDescent="0.35">
      <c r="B35" t="s">
        <v>332</v>
      </c>
      <c r="C35" t="s">
        <v>152</v>
      </c>
      <c r="D35" t="s">
        <v>333</v>
      </c>
      <c r="E35" t="s">
        <v>28</v>
      </c>
      <c r="F35" t="s">
        <v>15</v>
      </c>
      <c r="G35" t="s">
        <v>12</v>
      </c>
      <c r="H35" t="s">
        <v>108</v>
      </c>
      <c r="AP35" t="s">
        <v>108</v>
      </c>
      <c r="AR35" s="34"/>
      <c r="AS35" s="34"/>
      <c r="AT35" s="34"/>
      <c r="AU35" s="34"/>
      <c r="AV35" s="34"/>
      <c r="AW35" s="34"/>
      <c r="AX35" s="34"/>
      <c r="AY35" s="34"/>
    </row>
    <row r="36" spans="2:51" x14ac:dyDescent="0.35">
      <c r="B36" t="s">
        <v>334</v>
      </c>
      <c r="C36" t="s">
        <v>43</v>
      </c>
      <c r="D36" t="s">
        <v>26</v>
      </c>
      <c r="E36" t="s">
        <v>27</v>
      </c>
      <c r="F36" t="s">
        <v>15</v>
      </c>
      <c r="G36" t="s">
        <v>196</v>
      </c>
      <c r="H36" t="s">
        <v>107</v>
      </c>
      <c r="U36" t="s">
        <v>107</v>
      </c>
      <c r="AR36" s="34"/>
      <c r="AS36" s="34"/>
      <c r="AT36" s="34"/>
      <c r="AU36" s="34"/>
      <c r="AV36" s="34"/>
      <c r="AW36" s="34"/>
      <c r="AX36" s="34"/>
      <c r="AY36" s="34"/>
    </row>
    <row r="37" spans="2:51" x14ac:dyDescent="0.35">
      <c r="B37" t="s">
        <v>335</v>
      </c>
      <c r="C37" t="s">
        <v>43</v>
      </c>
      <c r="D37" t="s">
        <v>26</v>
      </c>
      <c r="E37" t="s">
        <v>27</v>
      </c>
      <c r="F37" t="s">
        <v>15</v>
      </c>
      <c r="G37" t="s">
        <v>196</v>
      </c>
      <c r="H37" t="s">
        <v>107</v>
      </c>
      <c r="U37" t="s">
        <v>107</v>
      </c>
      <c r="AR37" s="34"/>
      <c r="AS37" s="34"/>
      <c r="AT37" s="34"/>
      <c r="AU37" s="34"/>
      <c r="AV37" s="34"/>
      <c r="AW37" s="34"/>
      <c r="AX37" s="34"/>
      <c r="AY37" s="34"/>
    </row>
    <row r="38" spans="2:51" x14ac:dyDescent="0.35">
      <c r="B38" t="s">
        <v>336</v>
      </c>
      <c r="C38" t="s">
        <v>43</v>
      </c>
      <c r="D38" t="s">
        <v>26</v>
      </c>
      <c r="E38" t="s">
        <v>27</v>
      </c>
      <c r="F38" t="s">
        <v>15</v>
      </c>
      <c r="G38" t="s">
        <v>196</v>
      </c>
      <c r="H38" t="s">
        <v>107</v>
      </c>
      <c r="U38" t="s">
        <v>107</v>
      </c>
      <c r="AR38" s="34"/>
      <c r="AS38" s="34"/>
      <c r="AT38" s="34"/>
      <c r="AU38" s="34"/>
      <c r="AV38" s="34"/>
      <c r="AW38" s="34"/>
      <c r="AX38" s="34"/>
      <c r="AY38" s="34"/>
    </row>
    <row r="39" spans="2:51" x14ac:dyDescent="0.35">
      <c r="B39" t="s">
        <v>337</v>
      </c>
      <c r="C39" t="s">
        <v>162</v>
      </c>
      <c r="D39" t="s">
        <v>90</v>
      </c>
      <c r="E39" t="s">
        <v>97</v>
      </c>
      <c r="F39" t="s">
        <v>15</v>
      </c>
      <c r="G39" t="s">
        <v>12</v>
      </c>
      <c r="H39" t="s">
        <v>108</v>
      </c>
      <c r="AA39" t="s">
        <v>108</v>
      </c>
      <c r="AR39" s="34"/>
      <c r="AS39" s="34"/>
      <c r="AT39" s="34"/>
      <c r="AU39" s="34"/>
      <c r="AV39" s="34"/>
      <c r="AW39" s="34"/>
      <c r="AX39" s="34"/>
      <c r="AY39" s="34"/>
    </row>
    <row r="40" spans="2:51" x14ac:dyDescent="0.35">
      <c r="B40" t="s">
        <v>338</v>
      </c>
      <c r="C40" t="s">
        <v>339</v>
      </c>
      <c r="D40" t="s">
        <v>340</v>
      </c>
      <c r="E40" t="s">
        <v>341</v>
      </c>
      <c r="F40" t="s">
        <v>25</v>
      </c>
      <c r="G40" t="s">
        <v>12</v>
      </c>
      <c r="H40" t="s">
        <v>107</v>
      </c>
      <c r="L40" t="s">
        <v>107</v>
      </c>
      <c r="M40" t="s">
        <v>107</v>
      </c>
      <c r="N40" t="s">
        <v>107</v>
      </c>
      <c r="S40" t="s">
        <v>107</v>
      </c>
      <c r="AR40" s="34"/>
      <c r="AS40" s="34"/>
      <c r="AT40" s="34"/>
      <c r="AU40" s="34"/>
      <c r="AV40" s="34"/>
      <c r="AW40" s="34"/>
      <c r="AX40" s="34"/>
      <c r="AY40" s="34"/>
    </row>
    <row r="41" spans="2:51" x14ac:dyDescent="0.35">
      <c r="B41" t="s">
        <v>342</v>
      </c>
      <c r="C41" t="s">
        <v>343</v>
      </c>
      <c r="D41" t="s">
        <v>344</v>
      </c>
      <c r="E41" t="s">
        <v>345</v>
      </c>
      <c r="F41" t="s">
        <v>15</v>
      </c>
      <c r="G41" t="s">
        <v>12</v>
      </c>
      <c r="H41" t="s">
        <v>108</v>
      </c>
      <c r="AP41" t="s">
        <v>108</v>
      </c>
      <c r="AR41" s="34"/>
      <c r="AS41" s="34"/>
      <c r="AT41" s="34"/>
      <c r="AU41" s="34"/>
      <c r="AV41" s="34"/>
      <c r="AW41" s="34"/>
      <c r="AX41" s="34"/>
      <c r="AY41" s="34"/>
    </row>
    <row r="42" spans="2:51" x14ac:dyDescent="0.35">
      <c r="B42" t="s">
        <v>346</v>
      </c>
      <c r="C42" t="s">
        <v>347</v>
      </c>
      <c r="D42" t="s">
        <v>348</v>
      </c>
      <c r="E42" t="s">
        <v>33</v>
      </c>
      <c r="F42" t="s">
        <v>25</v>
      </c>
      <c r="G42" t="s">
        <v>11</v>
      </c>
      <c r="H42" t="s">
        <v>109</v>
      </c>
      <c r="I42" t="s">
        <v>109</v>
      </c>
      <c r="J42" t="s">
        <v>109</v>
      </c>
      <c r="K42" t="s">
        <v>109</v>
      </c>
      <c r="L42" t="s">
        <v>109</v>
      </c>
      <c r="M42" t="s">
        <v>109</v>
      </c>
      <c r="N42" t="s">
        <v>109</v>
      </c>
      <c r="O42" t="s">
        <v>109</v>
      </c>
      <c r="P42" t="s">
        <v>109</v>
      </c>
      <c r="Q42" t="s">
        <v>109</v>
      </c>
      <c r="R42" t="s">
        <v>109</v>
      </c>
      <c r="S42" t="s">
        <v>109</v>
      </c>
      <c r="AR42" s="34"/>
      <c r="AS42" s="34"/>
      <c r="AT42" s="34"/>
      <c r="AU42" s="34"/>
      <c r="AV42" s="34"/>
      <c r="AW42" s="34"/>
      <c r="AX42" s="34"/>
      <c r="AY42" s="34"/>
    </row>
    <row r="43" spans="2:51" x14ac:dyDescent="0.35">
      <c r="B43" t="s">
        <v>349</v>
      </c>
      <c r="C43" t="s">
        <v>43</v>
      </c>
      <c r="D43" t="s">
        <v>26</v>
      </c>
      <c r="E43" t="s">
        <v>27</v>
      </c>
      <c r="F43" t="s">
        <v>15</v>
      </c>
      <c r="G43" t="s">
        <v>196</v>
      </c>
      <c r="H43" t="s">
        <v>107</v>
      </c>
      <c r="U43" t="s">
        <v>107</v>
      </c>
      <c r="AR43" s="34"/>
      <c r="AS43" s="34"/>
      <c r="AT43" s="34"/>
      <c r="AU43" s="34"/>
      <c r="AV43" s="34"/>
      <c r="AW43" s="34"/>
      <c r="AX43" s="34"/>
      <c r="AY43" s="34"/>
    </row>
    <row r="44" spans="2:51" x14ac:dyDescent="0.35">
      <c r="B44" t="s">
        <v>350</v>
      </c>
      <c r="C44" t="s">
        <v>164</v>
      </c>
      <c r="D44" t="s">
        <v>351</v>
      </c>
      <c r="E44" t="s">
        <v>352</v>
      </c>
      <c r="F44" t="s">
        <v>15</v>
      </c>
      <c r="G44" t="s">
        <v>12</v>
      </c>
      <c r="H44" t="s">
        <v>108</v>
      </c>
      <c r="AR44" s="34" t="s">
        <v>108</v>
      </c>
      <c r="AS44" s="34"/>
      <c r="AT44" s="34"/>
      <c r="AU44" s="34"/>
      <c r="AV44" s="34"/>
      <c r="AW44" s="34"/>
      <c r="AX44" s="34"/>
      <c r="AY44" s="34"/>
    </row>
    <row r="45" spans="2:51" x14ac:dyDescent="0.35">
      <c r="B45" t="s">
        <v>353</v>
      </c>
      <c r="C45" t="s">
        <v>237</v>
      </c>
      <c r="D45" t="s">
        <v>354</v>
      </c>
      <c r="E45" t="s">
        <v>98</v>
      </c>
      <c r="F45" t="s">
        <v>15</v>
      </c>
      <c r="G45" t="s">
        <v>12</v>
      </c>
      <c r="H45" t="s">
        <v>108</v>
      </c>
      <c r="AR45" s="34"/>
      <c r="AS45" s="34"/>
      <c r="AT45" s="34"/>
      <c r="AU45" s="34"/>
      <c r="AV45" s="34"/>
      <c r="AW45" s="34" t="s">
        <v>108</v>
      </c>
      <c r="AX45" s="34"/>
      <c r="AY45" s="34"/>
    </row>
    <row r="46" spans="2:51" x14ac:dyDescent="0.35">
      <c r="B46" t="s">
        <v>355</v>
      </c>
      <c r="C46" t="s">
        <v>356</v>
      </c>
      <c r="D46" t="s">
        <v>357</v>
      </c>
      <c r="E46" t="s">
        <v>358</v>
      </c>
      <c r="F46" t="s">
        <v>25</v>
      </c>
      <c r="G46" t="s">
        <v>11</v>
      </c>
      <c r="H46" t="s">
        <v>108</v>
      </c>
      <c r="I46" t="s">
        <v>108</v>
      </c>
      <c r="J46" t="s">
        <v>108</v>
      </c>
      <c r="K46" t="s">
        <v>108</v>
      </c>
      <c r="R46" t="s">
        <v>108</v>
      </c>
      <c r="S46" t="s">
        <v>108</v>
      </c>
      <c r="AR46" s="34"/>
      <c r="AS46" s="34"/>
      <c r="AT46" s="34"/>
      <c r="AU46" s="34"/>
      <c r="AV46" s="34"/>
      <c r="AW46" s="34"/>
      <c r="AX46" s="34"/>
      <c r="AY46" s="34"/>
    </row>
    <row r="47" spans="2:51" x14ac:dyDescent="0.35">
      <c r="B47" t="s">
        <v>359</v>
      </c>
      <c r="C47" t="s">
        <v>177</v>
      </c>
      <c r="D47" t="s">
        <v>57</v>
      </c>
      <c r="E47" t="s">
        <v>74</v>
      </c>
      <c r="F47" t="s">
        <v>15</v>
      </c>
      <c r="G47" t="s">
        <v>12</v>
      </c>
      <c r="H47" t="s">
        <v>108</v>
      </c>
      <c r="AJ47" t="s">
        <v>108</v>
      </c>
      <c r="AR47" s="34"/>
      <c r="AS47" s="34"/>
      <c r="AT47" s="34"/>
      <c r="AU47" s="34"/>
      <c r="AV47" s="34"/>
      <c r="AW47" s="34"/>
      <c r="AX47" s="34"/>
      <c r="AY47" s="34"/>
    </row>
    <row r="48" spans="2:51" x14ac:dyDescent="0.35">
      <c r="B48" t="s">
        <v>360</v>
      </c>
      <c r="C48" t="s">
        <v>176</v>
      </c>
      <c r="D48" t="s">
        <v>56</v>
      </c>
      <c r="E48" t="s">
        <v>74</v>
      </c>
      <c r="F48" t="s">
        <v>17</v>
      </c>
      <c r="G48" t="s">
        <v>12</v>
      </c>
      <c r="H48" t="s">
        <v>108</v>
      </c>
      <c r="AR48" s="34"/>
      <c r="AS48" s="34"/>
      <c r="AT48" s="34" t="s">
        <v>108</v>
      </c>
      <c r="AU48" s="34"/>
      <c r="AV48" s="34"/>
      <c r="AW48" s="34"/>
      <c r="AX48" s="34"/>
      <c r="AY48" s="34"/>
    </row>
    <row r="49" spans="2:51" x14ac:dyDescent="0.35">
      <c r="B49" t="s">
        <v>361</v>
      </c>
      <c r="C49" t="s">
        <v>181</v>
      </c>
      <c r="D49" t="s">
        <v>54</v>
      </c>
      <c r="E49" t="s">
        <v>70</v>
      </c>
      <c r="F49" t="s">
        <v>15</v>
      </c>
      <c r="G49" t="s">
        <v>12</v>
      </c>
      <c r="H49" t="s">
        <v>108</v>
      </c>
      <c r="AR49" s="34"/>
      <c r="AS49" s="34"/>
      <c r="AT49" s="34"/>
      <c r="AU49" s="34"/>
      <c r="AV49" s="34"/>
      <c r="AW49" s="34"/>
      <c r="AX49" s="34"/>
      <c r="AY49" s="34" t="s">
        <v>108</v>
      </c>
    </row>
    <row r="50" spans="2:51" x14ac:dyDescent="0.35">
      <c r="B50" t="s">
        <v>362</v>
      </c>
      <c r="C50" t="s">
        <v>43</v>
      </c>
      <c r="D50" t="s">
        <v>363</v>
      </c>
      <c r="E50" t="s">
        <v>34</v>
      </c>
      <c r="F50" t="s">
        <v>25</v>
      </c>
      <c r="G50" t="s">
        <v>12</v>
      </c>
      <c r="H50" t="s">
        <v>109</v>
      </c>
      <c r="L50" t="s">
        <v>109</v>
      </c>
      <c r="M50" t="s">
        <v>109</v>
      </c>
      <c r="AR50" s="34"/>
      <c r="AS50" s="34"/>
      <c r="AT50" s="34"/>
      <c r="AU50" s="34"/>
      <c r="AV50" s="34"/>
      <c r="AW50" s="34"/>
      <c r="AX50" s="34"/>
      <c r="AY50" s="34"/>
    </row>
    <row r="51" spans="2:51" x14ac:dyDescent="0.35">
      <c r="B51" t="s">
        <v>364</v>
      </c>
      <c r="C51" t="s">
        <v>163</v>
      </c>
      <c r="D51" t="s">
        <v>365</v>
      </c>
      <c r="E51" t="s">
        <v>366</v>
      </c>
      <c r="F51" t="s">
        <v>25</v>
      </c>
      <c r="G51" t="s">
        <v>12</v>
      </c>
      <c r="H51" t="s">
        <v>107</v>
      </c>
      <c r="L51" t="s">
        <v>107</v>
      </c>
      <c r="M51" t="s">
        <v>107</v>
      </c>
      <c r="AR51" s="34"/>
      <c r="AS51" s="34"/>
      <c r="AT51" s="34"/>
      <c r="AU51" s="34"/>
      <c r="AV51" s="34"/>
      <c r="AW51" s="34"/>
      <c r="AX51" s="34"/>
      <c r="AY51" s="34"/>
    </row>
    <row r="52" spans="2:51" x14ac:dyDescent="0.35">
      <c r="B52" t="s">
        <v>367</v>
      </c>
      <c r="C52" t="s">
        <v>368</v>
      </c>
      <c r="D52" t="s">
        <v>369</v>
      </c>
      <c r="E52" t="s">
        <v>370</v>
      </c>
      <c r="F52" t="s">
        <v>15</v>
      </c>
      <c r="G52" t="s">
        <v>196</v>
      </c>
      <c r="H52" t="s">
        <v>108</v>
      </c>
      <c r="Y52" t="s">
        <v>108</v>
      </c>
      <c r="AR52" s="34"/>
      <c r="AS52" s="34"/>
      <c r="AT52" s="34"/>
      <c r="AU52" s="34"/>
      <c r="AV52" s="34"/>
      <c r="AW52" s="34"/>
      <c r="AX52" s="34"/>
      <c r="AY52" s="34"/>
    </row>
    <row r="53" spans="2:51" x14ac:dyDescent="0.35">
      <c r="B53" t="s">
        <v>371</v>
      </c>
      <c r="C53" t="s">
        <v>372</v>
      </c>
      <c r="D53" t="s">
        <v>373</v>
      </c>
      <c r="E53" t="s">
        <v>374</v>
      </c>
      <c r="F53" t="s">
        <v>25</v>
      </c>
      <c r="G53" t="s">
        <v>11</v>
      </c>
      <c r="H53" t="s">
        <v>108</v>
      </c>
      <c r="I53" t="s">
        <v>108</v>
      </c>
      <c r="J53" t="s">
        <v>108</v>
      </c>
      <c r="K53" t="s">
        <v>108</v>
      </c>
      <c r="L53" t="s">
        <v>108</v>
      </c>
      <c r="M53" t="s">
        <v>108</v>
      </c>
      <c r="N53" t="s">
        <v>108</v>
      </c>
      <c r="R53" t="s">
        <v>108</v>
      </c>
      <c r="S53" t="s">
        <v>108</v>
      </c>
      <c r="AR53" s="34"/>
      <c r="AS53" s="34"/>
      <c r="AT53" s="34"/>
      <c r="AU53" s="34"/>
      <c r="AV53" s="34"/>
      <c r="AW53" s="34"/>
      <c r="AX53" s="34"/>
      <c r="AY53" s="34"/>
    </row>
    <row r="54" spans="2:51" x14ac:dyDescent="0.35">
      <c r="B54" t="s">
        <v>375</v>
      </c>
      <c r="C54" t="s">
        <v>376</v>
      </c>
      <c r="D54" t="s">
        <v>377</v>
      </c>
      <c r="E54" t="s">
        <v>378</v>
      </c>
      <c r="F54" t="s">
        <v>25</v>
      </c>
      <c r="G54" t="s">
        <v>12</v>
      </c>
      <c r="H54" t="s">
        <v>110</v>
      </c>
      <c r="S54" t="s">
        <v>110</v>
      </c>
      <c r="AR54" s="34"/>
      <c r="AS54" s="34"/>
      <c r="AT54" s="34"/>
      <c r="AU54" s="34"/>
      <c r="AV54" s="34"/>
      <c r="AW54" s="34"/>
      <c r="AX54" s="34"/>
      <c r="AY54" s="34"/>
    </row>
    <row r="55" spans="2:51" x14ac:dyDescent="0.35">
      <c r="B55" t="s">
        <v>379</v>
      </c>
      <c r="C55" t="s">
        <v>173</v>
      </c>
      <c r="D55" t="s">
        <v>60</v>
      </c>
      <c r="E55" t="s">
        <v>78</v>
      </c>
      <c r="F55" t="s">
        <v>15</v>
      </c>
      <c r="G55" t="s">
        <v>12</v>
      </c>
      <c r="H55" t="s">
        <v>108</v>
      </c>
      <c r="AR55" s="34"/>
      <c r="AS55" s="34"/>
      <c r="AT55" s="34"/>
      <c r="AU55" s="34" t="s">
        <v>108</v>
      </c>
      <c r="AV55" s="34"/>
      <c r="AW55" s="34"/>
      <c r="AX55" s="34"/>
      <c r="AY55" s="34"/>
    </row>
    <row r="56" spans="2:51" x14ac:dyDescent="0.35">
      <c r="B56" t="s">
        <v>380</v>
      </c>
      <c r="C56" t="s">
        <v>167</v>
      </c>
      <c r="D56" t="s">
        <v>61</v>
      </c>
      <c r="E56" t="s">
        <v>78</v>
      </c>
      <c r="F56" t="s">
        <v>15</v>
      </c>
      <c r="G56" t="s">
        <v>12</v>
      </c>
      <c r="H56" t="s">
        <v>108</v>
      </c>
      <c r="AC56" t="s">
        <v>108</v>
      </c>
      <c r="AR56" s="34"/>
      <c r="AS56" s="34"/>
      <c r="AT56" s="34"/>
      <c r="AU56" s="34"/>
      <c r="AV56" s="34"/>
      <c r="AW56" s="34"/>
      <c r="AX56" s="34"/>
      <c r="AY56" s="34"/>
    </row>
    <row r="57" spans="2:51" x14ac:dyDescent="0.35">
      <c r="B57" t="s">
        <v>381</v>
      </c>
      <c r="C57" t="s">
        <v>151</v>
      </c>
      <c r="D57" t="s">
        <v>382</v>
      </c>
      <c r="E57" t="s">
        <v>383</v>
      </c>
      <c r="F57" t="s">
        <v>15</v>
      </c>
      <c r="G57" t="s">
        <v>196</v>
      </c>
      <c r="H57" t="s">
        <v>108</v>
      </c>
      <c r="U57" t="s">
        <v>108</v>
      </c>
      <c r="AR57" s="34"/>
      <c r="AS57" s="34"/>
      <c r="AT57" s="34"/>
      <c r="AU57" s="34"/>
      <c r="AV57" s="34"/>
      <c r="AW57" s="34"/>
      <c r="AX57" s="34"/>
      <c r="AY57" s="34"/>
    </row>
    <row r="58" spans="2:51" x14ac:dyDescent="0.35">
      <c r="B58" t="s">
        <v>384</v>
      </c>
      <c r="C58" t="s">
        <v>174</v>
      </c>
      <c r="D58" t="s">
        <v>385</v>
      </c>
      <c r="E58" t="s">
        <v>31</v>
      </c>
      <c r="F58" t="s">
        <v>25</v>
      </c>
      <c r="G58" t="s">
        <v>12</v>
      </c>
      <c r="H58" t="s">
        <v>107</v>
      </c>
      <c r="I58" t="s">
        <v>107</v>
      </c>
      <c r="J58" t="s">
        <v>107</v>
      </c>
      <c r="K58" t="s">
        <v>107</v>
      </c>
      <c r="S58" t="s">
        <v>107</v>
      </c>
      <c r="AR58" s="34"/>
      <c r="AS58" s="34"/>
      <c r="AT58" s="34"/>
      <c r="AU58" s="34"/>
      <c r="AV58" s="34"/>
      <c r="AW58" s="34"/>
      <c r="AX58" s="34"/>
      <c r="AY58" s="34"/>
    </row>
    <row r="59" spans="2:51" x14ac:dyDescent="0.35">
      <c r="B59" t="s">
        <v>386</v>
      </c>
      <c r="C59" t="s">
        <v>43</v>
      </c>
      <c r="D59" t="s">
        <v>387</v>
      </c>
      <c r="E59" t="s">
        <v>31</v>
      </c>
      <c r="F59" t="s">
        <v>25</v>
      </c>
      <c r="G59" t="s">
        <v>12</v>
      </c>
      <c r="H59" t="s">
        <v>107</v>
      </c>
      <c r="S59" t="s">
        <v>107</v>
      </c>
      <c r="AR59" s="34"/>
      <c r="AS59" s="34"/>
      <c r="AT59" s="34"/>
      <c r="AU59" s="34"/>
      <c r="AV59" s="34"/>
      <c r="AW59" s="34"/>
      <c r="AX59" s="34"/>
      <c r="AY59" s="34"/>
    </row>
    <row r="60" spans="2:51" x14ac:dyDescent="0.35">
      <c r="B60" t="s">
        <v>388</v>
      </c>
      <c r="C60" t="s">
        <v>148</v>
      </c>
      <c r="D60" t="s">
        <v>182</v>
      </c>
      <c r="E60" t="s">
        <v>31</v>
      </c>
      <c r="F60" t="s">
        <v>25</v>
      </c>
      <c r="G60" t="s">
        <v>12</v>
      </c>
      <c r="H60" t="s">
        <v>107</v>
      </c>
      <c r="S60" t="s">
        <v>107</v>
      </c>
      <c r="AR60" s="34"/>
      <c r="AS60" s="34"/>
      <c r="AT60" s="34"/>
      <c r="AU60" s="34"/>
      <c r="AV60" s="34"/>
      <c r="AW60" s="34"/>
      <c r="AX60" s="34"/>
      <c r="AY60" s="34"/>
    </row>
    <row r="61" spans="2:51" x14ac:dyDescent="0.35">
      <c r="B61" t="s">
        <v>389</v>
      </c>
      <c r="C61" t="s">
        <v>150</v>
      </c>
      <c r="D61" t="s">
        <v>390</v>
      </c>
      <c r="E61" t="s">
        <v>31</v>
      </c>
      <c r="F61" t="s">
        <v>25</v>
      </c>
      <c r="G61" t="s">
        <v>12</v>
      </c>
      <c r="H61" t="s">
        <v>107</v>
      </c>
      <c r="S61" t="s">
        <v>107</v>
      </c>
      <c r="AR61" s="34"/>
      <c r="AS61" s="34"/>
      <c r="AT61" s="34"/>
      <c r="AU61" s="34"/>
      <c r="AV61" s="34"/>
      <c r="AW61" s="34"/>
      <c r="AX61" s="34"/>
      <c r="AY61" s="34"/>
    </row>
    <row r="62" spans="2:51" x14ac:dyDescent="0.35">
      <c r="B62" t="s">
        <v>391</v>
      </c>
      <c r="C62" t="s">
        <v>149</v>
      </c>
      <c r="D62" t="s">
        <v>392</v>
      </c>
      <c r="E62" t="s">
        <v>31</v>
      </c>
      <c r="F62" t="s">
        <v>25</v>
      </c>
      <c r="G62" t="s">
        <v>12</v>
      </c>
      <c r="H62" t="s">
        <v>107</v>
      </c>
      <c r="S62" t="s">
        <v>107</v>
      </c>
      <c r="AR62" s="34"/>
      <c r="AS62" s="34"/>
      <c r="AT62" s="34"/>
      <c r="AU62" s="34"/>
      <c r="AV62" s="34"/>
      <c r="AW62" s="34"/>
      <c r="AX62" s="34"/>
      <c r="AY62" s="34"/>
    </row>
    <row r="63" spans="2:51" x14ac:dyDescent="0.35">
      <c r="B63" t="s">
        <v>393</v>
      </c>
      <c r="C63" t="s">
        <v>159</v>
      </c>
      <c r="D63" t="s">
        <v>394</v>
      </c>
      <c r="E63" t="s">
        <v>31</v>
      </c>
      <c r="F63" t="s">
        <v>25</v>
      </c>
      <c r="G63" t="s">
        <v>12</v>
      </c>
      <c r="H63" t="s">
        <v>107</v>
      </c>
      <c r="S63" t="s">
        <v>107</v>
      </c>
      <c r="AR63" s="34"/>
      <c r="AS63" s="34"/>
      <c r="AT63" s="34"/>
      <c r="AU63" s="34"/>
      <c r="AV63" s="34"/>
      <c r="AW63" s="34"/>
      <c r="AX63" s="34"/>
      <c r="AY63" s="34"/>
    </row>
    <row r="64" spans="2:51" x14ac:dyDescent="0.35">
      <c r="B64" t="s">
        <v>395</v>
      </c>
      <c r="C64" t="s">
        <v>43</v>
      </c>
      <c r="D64" t="s">
        <v>396</v>
      </c>
      <c r="E64" t="s">
        <v>31</v>
      </c>
      <c r="F64" t="s">
        <v>25</v>
      </c>
      <c r="G64" t="s">
        <v>12</v>
      </c>
      <c r="H64" t="s">
        <v>107</v>
      </c>
      <c r="S64" t="s">
        <v>107</v>
      </c>
      <c r="AR64" s="34"/>
      <c r="AS64" s="34"/>
      <c r="AT64" s="34"/>
      <c r="AU64" s="34"/>
      <c r="AV64" s="34"/>
      <c r="AW64" s="34"/>
      <c r="AX64" s="34"/>
      <c r="AY64" s="34"/>
    </row>
    <row r="65" spans="2:51" x14ac:dyDescent="0.35">
      <c r="B65" t="s">
        <v>397</v>
      </c>
      <c r="C65" t="s">
        <v>156</v>
      </c>
      <c r="D65" t="s">
        <v>398</v>
      </c>
      <c r="E65" t="s">
        <v>399</v>
      </c>
      <c r="F65" t="s">
        <v>15</v>
      </c>
      <c r="G65" t="s">
        <v>196</v>
      </c>
      <c r="H65" t="s">
        <v>108</v>
      </c>
      <c r="Y65" t="s">
        <v>108</v>
      </c>
      <c r="AR65" s="34"/>
      <c r="AS65" s="34"/>
      <c r="AT65" s="34"/>
      <c r="AU65" s="34"/>
      <c r="AV65" s="34"/>
      <c r="AW65" s="34"/>
      <c r="AX65" s="34"/>
      <c r="AY65" s="34"/>
    </row>
    <row r="66" spans="2:51" x14ac:dyDescent="0.35">
      <c r="B66" t="s">
        <v>400</v>
      </c>
      <c r="C66" t="s">
        <v>401</v>
      </c>
      <c r="D66" t="s">
        <v>402</v>
      </c>
      <c r="E66" t="s">
        <v>403</v>
      </c>
      <c r="F66" t="s">
        <v>15</v>
      </c>
      <c r="G66" t="s">
        <v>12</v>
      </c>
      <c r="H66" t="s">
        <v>108</v>
      </c>
      <c r="AG66" t="s">
        <v>108</v>
      </c>
      <c r="AR66" s="34"/>
      <c r="AS66" s="34"/>
      <c r="AT66" s="34"/>
      <c r="AU66" s="34"/>
      <c r="AV66" s="34"/>
      <c r="AW66" s="34"/>
      <c r="AX66" s="34"/>
      <c r="AY66" s="34"/>
    </row>
    <row r="67" spans="2:51" x14ac:dyDescent="0.35">
      <c r="B67" t="s">
        <v>404</v>
      </c>
      <c r="C67" t="s">
        <v>405</v>
      </c>
      <c r="D67" t="s">
        <v>406</v>
      </c>
      <c r="E67" t="s">
        <v>407</v>
      </c>
      <c r="F67" t="s">
        <v>25</v>
      </c>
      <c r="G67" t="s">
        <v>11</v>
      </c>
      <c r="H67" t="s">
        <v>108</v>
      </c>
      <c r="I67" t="s">
        <v>108</v>
      </c>
      <c r="J67" t="s">
        <v>108</v>
      </c>
      <c r="K67" t="s">
        <v>108</v>
      </c>
      <c r="R67" t="s">
        <v>108</v>
      </c>
      <c r="S67" t="s">
        <v>108</v>
      </c>
      <c r="AR67" s="34"/>
      <c r="AS67" s="34"/>
      <c r="AT67" s="34"/>
      <c r="AU67" s="34"/>
      <c r="AV67" s="34"/>
      <c r="AW67" s="34"/>
      <c r="AX67" s="34"/>
      <c r="AY67" s="34"/>
    </row>
    <row r="68" spans="2:51" x14ac:dyDescent="0.35">
      <c r="B68" t="s">
        <v>408</v>
      </c>
      <c r="C68" t="s">
        <v>409</v>
      </c>
      <c r="D68" t="s">
        <v>410</v>
      </c>
      <c r="E68" t="s">
        <v>411</v>
      </c>
      <c r="F68" t="s">
        <v>15</v>
      </c>
      <c r="G68" t="s">
        <v>196</v>
      </c>
      <c r="H68" t="s">
        <v>107</v>
      </c>
      <c r="W68" t="s">
        <v>107</v>
      </c>
      <c r="AR68" s="34"/>
      <c r="AS68" s="34"/>
      <c r="AT68" s="34"/>
      <c r="AU68" s="34"/>
      <c r="AV68" s="34"/>
      <c r="AW68" s="34"/>
      <c r="AX68" s="34"/>
      <c r="AY68" s="34"/>
    </row>
    <row r="69" spans="2:51" x14ac:dyDescent="0.35">
      <c r="B69" t="s">
        <v>412</v>
      </c>
      <c r="C69" t="s">
        <v>174</v>
      </c>
      <c r="D69" t="s">
        <v>413</v>
      </c>
      <c r="E69" t="s">
        <v>69</v>
      </c>
      <c r="F69" t="s">
        <v>25</v>
      </c>
      <c r="G69" t="s">
        <v>11</v>
      </c>
      <c r="H69" t="s">
        <v>108</v>
      </c>
      <c r="I69" t="s">
        <v>108</v>
      </c>
      <c r="J69" t="s">
        <v>108</v>
      </c>
      <c r="K69" t="s">
        <v>108</v>
      </c>
      <c r="L69" t="s">
        <v>108</v>
      </c>
      <c r="M69" t="s">
        <v>108</v>
      </c>
      <c r="N69" t="s">
        <v>108</v>
      </c>
      <c r="O69" t="s">
        <v>108</v>
      </c>
      <c r="P69" t="s">
        <v>108</v>
      </c>
      <c r="Q69" t="s">
        <v>108</v>
      </c>
      <c r="R69" t="s">
        <v>108</v>
      </c>
      <c r="S69" t="s">
        <v>108</v>
      </c>
      <c r="AR69" s="34"/>
      <c r="AS69" s="34"/>
      <c r="AT69" s="34"/>
      <c r="AU69" s="34"/>
      <c r="AV69" s="34"/>
      <c r="AW69" s="34"/>
      <c r="AX69" s="34"/>
      <c r="AY69" s="34"/>
    </row>
    <row r="70" spans="2:51" x14ac:dyDescent="0.35">
      <c r="B70" t="s">
        <v>414</v>
      </c>
      <c r="C70" t="s">
        <v>157</v>
      </c>
      <c r="D70" t="s">
        <v>415</v>
      </c>
      <c r="E70" t="s">
        <v>33</v>
      </c>
      <c r="F70" t="s">
        <v>25</v>
      </c>
      <c r="G70" t="s">
        <v>11</v>
      </c>
      <c r="H70" t="s">
        <v>108</v>
      </c>
      <c r="I70" t="s">
        <v>108</v>
      </c>
      <c r="J70" t="s">
        <v>108</v>
      </c>
      <c r="K70" t="s">
        <v>108</v>
      </c>
      <c r="L70" t="s">
        <v>108</v>
      </c>
      <c r="M70" t="s">
        <v>108</v>
      </c>
      <c r="N70" t="s">
        <v>108</v>
      </c>
      <c r="O70" t="s">
        <v>108</v>
      </c>
      <c r="P70" t="s">
        <v>108</v>
      </c>
      <c r="Q70" t="s">
        <v>108</v>
      </c>
      <c r="R70" t="s">
        <v>108</v>
      </c>
      <c r="S70" t="s">
        <v>108</v>
      </c>
      <c r="AR70" s="34"/>
      <c r="AS70" s="34"/>
      <c r="AT70" s="34"/>
      <c r="AU70" s="34"/>
      <c r="AV70" s="34"/>
      <c r="AW70" s="34"/>
      <c r="AX70" s="34"/>
      <c r="AY70" s="34"/>
    </row>
    <row r="71" spans="2:51" x14ac:dyDescent="0.35">
      <c r="B71" t="s">
        <v>416</v>
      </c>
      <c r="C71" t="s">
        <v>43</v>
      </c>
      <c r="D71" t="s">
        <v>417</v>
      </c>
      <c r="E71" t="s">
        <v>418</v>
      </c>
      <c r="F71" t="s">
        <v>25</v>
      </c>
      <c r="G71" t="s">
        <v>11</v>
      </c>
      <c r="H71" t="s">
        <v>111</v>
      </c>
      <c r="I71" t="s">
        <v>306</v>
      </c>
      <c r="J71" t="s">
        <v>306</v>
      </c>
      <c r="K71" t="s">
        <v>306</v>
      </c>
      <c r="L71" t="s">
        <v>306</v>
      </c>
      <c r="M71" t="s">
        <v>306</v>
      </c>
      <c r="N71" t="s">
        <v>306</v>
      </c>
      <c r="R71" t="s">
        <v>306</v>
      </c>
      <c r="S71" t="s">
        <v>306</v>
      </c>
      <c r="AR71" s="34"/>
      <c r="AS71" s="34"/>
      <c r="AT71" s="34"/>
      <c r="AU71" s="34"/>
      <c r="AV71" s="34"/>
      <c r="AW71" s="34"/>
      <c r="AX71" s="34"/>
      <c r="AY71" s="34"/>
    </row>
    <row r="72" spans="2:51" x14ac:dyDescent="0.35">
      <c r="B72" t="s">
        <v>419</v>
      </c>
      <c r="C72" t="s">
        <v>159</v>
      </c>
      <c r="D72" t="s">
        <v>420</v>
      </c>
      <c r="E72" t="s">
        <v>421</v>
      </c>
      <c r="F72" t="s">
        <v>25</v>
      </c>
      <c r="G72" t="s">
        <v>11</v>
      </c>
      <c r="H72" t="s">
        <v>108</v>
      </c>
      <c r="I72" t="s">
        <v>108</v>
      </c>
      <c r="J72" t="s">
        <v>108</v>
      </c>
      <c r="K72" t="s">
        <v>108</v>
      </c>
      <c r="R72" t="s">
        <v>108</v>
      </c>
      <c r="S72" t="s">
        <v>108</v>
      </c>
      <c r="AR72" s="34"/>
      <c r="AS72" s="34"/>
      <c r="AT72" s="34"/>
      <c r="AU72" s="34"/>
      <c r="AV72" s="34"/>
      <c r="AW72" s="34"/>
      <c r="AX72" s="34"/>
      <c r="AY72" s="34"/>
    </row>
    <row r="73" spans="2:51" x14ac:dyDescent="0.35">
      <c r="B73" t="s">
        <v>422</v>
      </c>
      <c r="C73" t="s">
        <v>43</v>
      </c>
      <c r="D73" t="s">
        <v>423</v>
      </c>
      <c r="E73" t="s">
        <v>424</v>
      </c>
      <c r="F73" t="s">
        <v>15</v>
      </c>
      <c r="G73" t="s">
        <v>11</v>
      </c>
      <c r="H73" t="s">
        <v>108</v>
      </c>
      <c r="AC73" t="s">
        <v>108</v>
      </c>
      <c r="AQ73" t="s">
        <v>108</v>
      </c>
      <c r="AR73" s="34"/>
      <c r="AS73" s="34"/>
      <c r="AT73" s="34"/>
      <c r="AU73" s="34" t="s">
        <v>108</v>
      </c>
      <c r="AV73" s="34"/>
      <c r="AW73" s="34"/>
      <c r="AX73" s="34"/>
      <c r="AY73" s="34"/>
    </row>
    <row r="74" spans="2:51" x14ac:dyDescent="0.35">
      <c r="B74" t="s">
        <v>425</v>
      </c>
      <c r="C74" t="s">
        <v>149</v>
      </c>
      <c r="D74" t="s">
        <v>58</v>
      </c>
      <c r="E74" t="s">
        <v>75</v>
      </c>
      <c r="F74" t="s">
        <v>15</v>
      </c>
      <c r="G74" t="s">
        <v>11</v>
      </c>
      <c r="H74" t="s">
        <v>108</v>
      </c>
      <c r="AD74" t="s">
        <v>108</v>
      </c>
      <c r="AM74" t="s">
        <v>108</v>
      </c>
      <c r="AQ74" t="s">
        <v>108</v>
      </c>
      <c r="AR74" s="34"/>
      <c r="AS74" s="34"/>
      <c r="AT74" s="34"/>
      <c r="AU74" s="34"/>
      <c r="AV74" s="34"/>
      <c r="AW74" s="34"/>
      <c r="AX74" s="34"/>
      <c r="AY74" s="34"/>
    </row>
    <row r="75" spans="2:51" x14ac:dyDescent="0.35">
      <c r="B75" t="s">
        <v>426</v>
      </c>
      <c r="C75" t="s">
        <v>245</v>
      </c>
      <c r="D75" t="s">
        <v>427</v>
      </c>
      <c r="E75" t="s">
        <v>428</v>
      </c>
      <c r="F75" t="s">
        <v>25</v>
      </c>
      <c r="G75" t="s">
        <v>12</v>
      </c>
      <c r="H75" t="s">
        <v>109</v>
      </c>
      <c r="S75" t="s">
        <v>109</v>
      </c>
      <c r="AR75" s="34"/>
      <c r="AS75" s="34"/>
      <c r="AT75" s="34"/>
      <c r="AU75" s="34"/>
      <c r="AV75" s="34"/>
      <c r="AW75" s="34"/>
      <c r="AX75" s="34"/>
      <c r="AY75" s="34"/>
    </row>
    <row r="76" spans="2:51" x14ac:dyDescent="0.35">
      <c r="B76" t="s">
        <v>429</v>
      </c>
      <c r="C76" t="s">
        <v>245</v>
      </c>
      <c r="D76" t="s">
        <v>430</v>
      </c>
      <c r="E76" t="s">
        <v>431</v>
      </c>
      <c r="F76" t="s">
        <v>25</v>
      </c>
      <c r="G76" t="s">
        <v>12</v>
      </c>
      <c r="H76" t="s">
        <v>109</v>
      </c>
      <c r="S76" t="s">
        <v>109</v>
      </c>
      <c r="AR76" s="34"/>
      <c r="AS76" s="34"/>
      <c r="AT76" s="34"/>
      <c r="AU76" s="34"/>
      <c r="AV76" s="34"/>
      <c r="AW76" s="34"/>
      <c r="AX76" s="34"/>
      <c r="AY76" s="34"/>
    </row>
    <row r="77" spans="2:51" x14ac:dyDescent="0.35">
      <c r="B77" t="s">
        <v>432</v>
      </c>
      <c r="C77" t="s">
        <v>433</v>
      </c>
      <c r="D77" t="s">
        <v>434</v>
      </c>
      <c r="E77" t="s">
        <v>69</v>
      </c>
      <c r="F77" t="s">
        <v>15</v>
      </c>
      <c r="G77" t="s">
        <v>196</v>
      </c>
      <c r="H77" t="s">
        <v>107</v>
      </c>
      <c r="W77" t="s">
        <v>107</v>
      </c>
      <c r="AR77" s="34"/>
      <c r="AS77" s="34"/>
      <c r="AT77" s="34"/>
      <c r="AU77" s="34"/>
      <c r="AV77" s="34"/>
      <c r="AW77" s="34"/>
      <c r="AX77" s="34"/>
      <c r="AY77" s="34"/>
    </row>
    <row r="78" spans="2:51" x14ac:dyDescent="0.35">
      <c r="B78" t="s">
        <v>435</v>
      </c>
      <c r="C78" t="s">
        <v>43</v>
      </c>
      <c r="D78" t="s">
        <v>436</v>
      </c>
      <c r="E78" t="s">
        <v>437</v>
      </c>
      <c r="F78" t="s">
        <v>15</v>
      </c>
      <c r="G78" t="s">
        <v>12</v>
      </c>
      <c r="H78" t="s">
        <v>108</v>
      </c>
      <c r="AA78" t="s">
        <v>108</v>
      </c>
      <c r="AR78" s="34"/>
      <c r="AS78" s="34"/>
      <c r="AT78" s="34"/>
      <c r="AU78" s="34"/>
      <c r="AV78" s="34"/>
      <c r="AW78" s="34"/>
      <c r="AX78" s="34"/>
      <c r="AY78" s="34"/>
    </row>
    <row r="79" spans="2:51" x14ac:dyDescent="0.35">
      <c r="B79" t="s">
        <v>438</v>
      </c>
      <c r="C79" t="s">
        <v>43</v>
      </c>
      <c r="D79" t="s">
        <v>439</v>
      </c>
      <c r="E79" t="s">
        <v>440</v>
      </c>
      <c r="F79" t="s">
        <v>15</v>
      </c>
      <c r="G79" t="s">
        <v>196</v>
      </c>
      <c r="H79" t="s">
        <v>108</v>
      </c>
      <c r="W79" t="s">
        <v>108</v>
      </c>
      <c r="AR79" s="34"/>
      <c r="AS79" s="34"/>
      <c r="AT79" s="34"/>
      <c r="AU79" s="34"/>
      <c r="AV79" s="34"/>
      <c r="AW79" s="34"/>
      <c r="AX79" s="34"/>
      <c r="AY79" s="34"/>
    </row>
    <row r="80" spans="2:51" x14ac:dyDescent="0.35">
      <c r="B80" t="s">
        <v>441</v>
      </c>
      <c r="C80" t="s">
        <v>154</v>
      </c>
      <c r="D80" t="s">
        <v>95</v>
      </c>
      <c r="E80" t="s">
        <v>103</v>
      </c>
      <c r="F80" t="s">
        <v>15</v>
      </c>
      <c r="G80" t="s">
        <v>196</v>
      </c>
      <c r="H80" t="s">
        <v>107</v>
      </c>
      <c r="W80" t="s">
        <v>107</v>
      </c>
      <c r="AR80" s="34"/>
      <c r="AS80" s="34"/>
      <c r="AT80" s="34"/>
      <c r="AU80" s="34"/>
      <c r="AV80" s="34"/>
      <c r="AW80" s="34"/>
      <c r="AX80" s="34"/>
      <c r="AY80" s="34"/>
    </row>
    <row r="81" spans="2:51" x14ac:dyDescent="0.35">
      <c r="B81" t="s">
        <v>442</v>
      </c>
      <c r="C81" t="s">
        <v>172</v>
      </c>
      <c r="D81" t="s">
        <v>94</v>
      </c>
      <c r="E81" t="s">
        <v>103</v>
      </c>
      <c r="F81" t="s">
        <v>15</v>
      </c>
      <c r="G81" t="s">
        <v>196</v>
      </c>
      <c r="H81" t="s">
        <v>107</v>
      </c>
      <c r="W81" t="s">
        <v>107</v>
      </c>
      <c r="AR81" s="34"/>
      <c r="AS81" s="34"/>
      <c r="AT81" s="34"/>
      <c r="AU81" s="34"/>
      <c r="AV81" s="34"/>
      <c r="AW81" s="34"/>
      <c r="AX81" s="34"/>
      <c r="AY81" s="34"/>
    </row>
    <row r="82" spans="2:51" x14ac:dyDescent="0.35">
      <c r="B82" t="s">
        <v>443</v>
      </c>
      <c r="C82" t="s">
        <v>156</v>
      </c>
      <c r="D82" t="s">
        <v>444</v>
      </c>
      <c r="E82" t="s">
        <v>102</v>
      </c>
      <c r="F82" t="s">
        <v>15</v>
      </c>
      <c r="G82" t="s">
        <v>12</v>
      </c>
      <c r="H82" t="s">
        <v>108</v>
      </c>
      <c r="AD82" t="s">
        <v>108</v>
      </c>
      <c r="AR82" s="34"/>
      <c r="AS82" s="34"/>
      <c r="AT82" s="34"/>
      <c r="AU82" s="34"/>
      <c r="AV82" s="34"/>
      <c r="AW82" s="34"/>
      <c r="AX82" s="34"/>
      <c r="AY82" s="34"/>
    </row>
    <row r="83" spans="2:51" x14ac:dyDescent="0.35">
      <c r="B83" t="s">
        <v>445</v>
      </c>
      <c r="C83" t="s">
        <v>150</v>
      </c>
      <c r="D83" t="s">
        <v>446</v>
      </c>
      <c r="E83" t="s">
        <v>35</v>
      </c>
      <c r="F83" t="s">
        <v>15</v>
      </c>
      <c r="G83" t="s">
        <v>12</v>
      </c>
      <c r="H83" t="s">
        <v>108</v>
      </c>
      <c r="AD83" t="s">
        <v>108</v>
      </c>
      <c r="AR83" s="34"/>
      <c r="AS83" s="34"/>
      <c r="AT83" s="34"/>
      <c r="AU83" s="34"/>
      <c r="AV83" s="34"/>
      <c r="AW83" s="34" t="s">
        <v>108</v>
      </c>
      <c r="AX83" s="34"/>
      <c r="AY83" s="34"/>
    </row>
    <row r="84" spans="2:51" x14ac:dyDescent="0.35">
      <c r="B84" t="s">
        <v>447</v>
      </c>
      <c r="C84" t="s">
        <v>178</v>
      </c>
      <c r="D84" t="s">
        <v>448</v>
      </c>
      <c r="E84" t="s">
        <v>72</v>
      </c>
      <c r="F84" t="s">
        <v>15</v>
      </c>
      <c r="G84" t="s">
        <v>196</v>
      </c>
      <c r="H84" t="s">
        <v>107</v>
      </c>
      <c r="U84" t="s">
        <v>107</v>
      </c>
      <c r="AR84" s="34"/>
      <c r="AS84" s="34"/>
      <c r="AT84" s="34"/>
      <c r="AU84" s="34"/>
      <c r="AV84" s="34"/>
      <c r="AW84" s="34"/>
      <c r="AX84" s="34"/>
      <c r="AY84" s="34"/>
    </row>
    <row r="85" spans="2:51" x14ac:dyDescent="0.35">
      <c r="B85" t="s">
        <v>449</v>
      </c>
      <c r="C85" t="s">
        <v>160</v>
      </c>
      <c r="D85" t="s">
        <v>450</v>
      </c>
      <c r="E85" t="s">
        <v>68</v>
      </c>
      <c r="F85" t="s">
        <v>15</v>
      </c>
      <c r="G85" t="s">
        <v>196</v>
      </c>
      <c r="H85" t="s">
        <v>107</v>
      </c>
      <c r="W85" t="s">
        <v>107</v>
      </c>
      <c r="AR85" s="34"/>
      <c r="AS85" s="34"/>
      <c r="AT85" s="34"/>
      <c r="AU85" s="34"/>
      <c r="AV85" s="34"/>
      <c r="AW85" s="34"/>
      <c r="AX85" s="34"/>
      <c r="AY85" s="34"/>
    </row>
    <row r="86" spans="2:51" x14ac:dyDescent="0.35">
      <c r="B86" t="s">
        <v>451</v>
      </c>
      <c r="C86" t="s">
        <v>149</v>
      </c>
      <c r="D86" t="s">
        <v>452</v>
      </c>
      <c r="E86" t="s">
        <v>453</v>
      </c>
      <c r="F86" t="s">
        <v>15</v>
      </c>
      <c r="G86" t="s">
        <v>11</v>
      </c>
      <c r="H86" t="s">
        <v>108</v>
      </c>
      <c r="AA86" t="s">
        <v>108</v>
      </c>
      <c r="AD86" t="s">
        <v>108</v>
      </c>
      <c r="AR86" s="34"/>
      <c r="AS86" s="34"/>
      <c r="AT86" s="34"/>
      <c r="AU86" s="34"/>
      <c r="AV86" s="34"/>
      <c r="AW86" s="34"/>
      <c r="AX86" s="34" t="s">
        <v>108</v>
      </c>
      <c r="AY86" s="34"/>
    </row>
    <row r="87" spans="2:51" x14ac:dyDescent="0.35">
      <c r="B87" t="s">
        <v>454</v>
      </c>
      <c r="C87" t="s">
        <v>178</v>
      </c>
      <c r="D87" t="s">
        <v>448</v>
      </c>
      <c r="E87" t="s">
        <v>72</v>
      </c>
      <c r="F87" t="s">
        <v>15</v>
      </c>
      <c r="G87" t="s">
        <v>196</v>
      </c>
      <c r="H87" t="s">
        <v>107</v>
      </c>
      <c r="U87" t="s">
        <v>107</v>
      </c>
      <c r="AR87" s="34"/>
      <c r="AS87" s="34"/>
      <c r="AT87" s="34"/>
      <c r="AU87" s="34"/>
      <c r="AV87" s="34"/>
      <c r="AW87" s="34"/>
      <c r="AX87" s="34"/>
      <c r="AY87" s="34"/>
    </row>
    <row r="88" spans="2:51" x14ac:dyDescent="0.35">
      <c r="B88" t="s">
        <v>455</v>
      </c>
      <c r="C88" t="s">
        <v>178</v>
      </c>
      <c r="D88" t="s">
        <v>448</v>
      </c>
      <c r="E88" t="s">
        <v>72</v>
      </c>
      <c r="F88" t="s">
        <v>15</v>
      </c>
      <c r="G88" t="s">
        <v>196</v>
      </c>
      <c r="H88" t="s">
        <v>107</v>
      </c>
      <c r="U88" t="s">
        <v>107</v>
      </c>
      <c r="AR88" s="34"/>
      <c r="AS88" s="34"/>
      <c r="AT88" s="34"/>
      <c r="AU88" s="34"/>
      <c r="AV88" s="34"/>
      <c r="AW88" s="34"/>
      <c r="AX88" s="34"/>
      <c r="AY88" s="34"/>
    </row>
    <row r="89" spans="2:51" x14ac:dyDescent="0.35">
      <c r="B89" t="s">
        <v>456</v>
      </c>
      <c r="C89" t="s">
        <v>180</v>
      </c>
      <c r="D89" t="s">
        <v>457</v>
      </c>
      <c r="E89" t="s">
        <v>458</v>
      </c>
      <c r="F89" t="s">
        <v>15</v>
      </c>
      <c r="G89" t="s">
        <v>11</v>
      </c>
      <c r="H89" t="s">
        <v>108</v>
      </c>
      <c r="AC89" t="s">
        <v>108</v>
      </c>
      <c r="AE89" t="s">
        <v>108</v>
      </c>
      <c r="AH89" t="s">
        <v>108</v>
      </c>
      <c r="AR89" s="34"/>
      <c r="AS89" s="34"/>
      <c r="AT89" s="34"/>
      <c r="AU89" s="34" t="s">
        <v>108</v>
      </c>
      <c r="AV89" s="34"/>
      <c r="AW89" s="34" t="s">
        <v>108</v>
      </c>
      <c r="AX89" s="34" t="s">
        <v>108</v>
      </c>
      <c r="AY89" s="34"/>
    </row>
    <row r="90" spans="2:51" x14ac:dyDescent="0.35">
      <c r="B90" t="s">
        <v>459</v>
      </c>
      <c r="C90" t="s">
        <v>159</v>
      </c>
      <c r="D90" t="s">
        <v>52</v>
      </c>
      <c r="E90" t="s">
        <v>68</v>
      </c>
      <c r="F90" t="s">
        <v>15</v>
      </c>
      <c r="G90" t="s">
        <v>196</v>
      </c>
      <c r="H90" t="s">
        <v>107</v>
      </c>
      <c r="W90" t="s">
        <v>107</v>
      </c>
      <c r="AR90" s="34"/>
      <c r="AS90" s="34"/>
      <c r="AT90" s="34"/>
      <c r="AU90" s="34"/>
      <c r="AV90" s="34"/>
      <c r="AW90" s="34"/>
      <c r="AX90" s="34"/>
      <c r="AY90" s="34"/>
    </row>
    <row r="91" spans="2:51" x14ac:dyDescent="0.35">
      <c r="B91" t="s">
        <v>460</v>
      </c>
      <c r="C91" t="s">
        <v>461</v>
      </c>
      <c r="D91" t="s">
        <v>462</v>
      </c>
      <c r="E91" t="s">
        <v>463</v>
      </c>
      <c r="F91" t="s">
        <v>15</v>
      </c>
      <c r="G91" t="s">
        <v>12</v>
      </c>
      <c r="H91" t="s">
        <v>108</v>
      </c>
      <c r="AA91" t="s">
        <v>108</v>
      </c>
      <c r="AD91" t="s">
        <v>108</v>
      </c>
      <c r="AR91" s="34"/>
      <c r="AS91" s="34"/>
      <c r="AT91" s="34"/>
      <c r="AU91" s="34"/>
      <c r="AV91" s="34"/>
      <c r="AW91" s="34"/>
      <c r="AX91" s="34"/>
      <c r="AY91" s="34" t="s">
        <v>108</v>
      </c>
    </row>
    <row r="92" spans="2:51" x14ac:dyDescent="0.35">
      <c r="B92" t="s">
        <v>464</v>
      </c>
      <c r="C92" t="s">
        <v>465</v>
      </c>
      <c r="D92" t="s">
        <v>466</v>
      </c>
      <c r="E92" t="s">
        <v>467</v>
      </c>
      <c r="F92" t="s">
        <v>15</v>
      </c>
      <c r="G92" t="s">
        <v>12</v>
      </c>
      <c r="H92" t="s">
        <v>108</v>
      </c>
      <c r="AG92" t="s">
        <v>108</v>
      </c>
      <c r="AJ92" t="s">
        <v>108</v>
      </c>
      <c r="AR92" s="34"/>
      <c r="AS92" s="34"/>
      <c r="AT92" s="34"/>
      <c r="AU92" s="34"/>
      <c r="AV92" s="34"/>
      <c r="AW92" s="34"/>
      <c r="AX92" s="34" t="s">
        <v>108</v>
      </c>
      <c r="AY92" s="34" t="s">
        <v>108</v>
      </c>
    </row>
    <row r="93" spans="2:51" x14ac:dyDescent="0.35">
      <c r="B93" t="s">
        <v>468</v>
      </c>
      <c r="C93" t="s">
        <v>178</v>
      </c>
      <c r="D93" t="s">
        <v>448</v>
      </c>
      <c r="E93" t="s">
        <v>72</v>
      </c>
      <c r="F93" t="s">
        <v>15</v>
      </c>
      <c r="G93" t="s">
        <v>196</v>
      </c>
      <c r="H93" t="s">
        <v>108</v>
      </c>
      <c r="W93" t="s">
        <v>108</v>
      </c>
      <c r="AR93" s="34"/>
      <c r="AS93" s="34"/>
      <c r="AT93" s="34"/>
      <c r="AU93" s="34"/>
      <c r="AV93" s="34"/>
      <c r="AW93" s="34"/>
      <c r="AX93" s="34"/>
      <c r="AY93" s="34"/>
    </row>
    <row r="94" spans="2:51" x14ac:dyDescent="0.35">
      <c r="B94" t="s">
        <v>469</v>
      </c>
      <c r="C94" t="s">
        <v>43</v>
      </c>
      <c r="D94" t="s">
        <v>470</v>
      </c>
      <c r="E94" t="s">
        <v>471</v>
      </c>
      <c r="F94" t="s">
        <v>15</v>
      </c>
      <c r="G94" t="s">
        <v>11</v>
      </c>
      <c r="H94" t="s">
        <v>108</v>
      </c>
      <c r="Z94" t="s">
        <v>108</v>
      </c>
      <c r="AC94" t="s">
        <v>108</v>
      </c>
      <c r="AR94" s="34"/>
      <c r="AS94" s="34"/>
      <c r="AT94" s="34"/>
      <c r="AU94" s="34" t="s">
        <v>108</v>
      </c>
      <c r="AV94" s="34"/>
      <c r="AW94" s="34" t="s">
        <v>108</v>
      </c>
      <c r="AX94" s="34" t="s">
        <v>108</v>
      </c>
      <c r="AY94" s="34"/>
    </row>
    <row r="95" spans="2:51" x14ac:dyDescent="0.35">
      <c r="B95" t="s">
        <v>472</v>
      </c>
      <c r="C95" t="s">
        <v>165</v>
      </c>
      <c r="D95" t="s">
        <v>91</v>
      </c>
      <c r="E95" t="s">
        <v>99</v>
      </c>
      <c r="F95" t="s">
        <v>15</v>
      </c>
      <c r="G95" t="s">
        <v>12</v>
      </c>
      <c r="H95" t="s">
        <v>109</v>
      </c>
      <c r="AE95" t="s">
        <v>109</v>
      </c>
      <c r="AR95" s="34"/>
      <c r="AS95" s="34"/>
      <c r="AT95" s="34"/>
      <c r="AU95" s="34"/>
      <c r="AV95" s="34"/>
      <c r="AW95" s="34"/>
      <c r="AX95" s="34"/>
      <c r="AY95" s="34"/>
    </row>
    <row r="96" spans="2:51" x14ac:dyDescent="0.35">
      <c r="B96" t="s">
        <v>473</v>
      </c>
      <c r="C96" t="s">
        <v>474</v>
      </c>
      <c r="D96" t="s">
        <v>475</v>
      </c>
      <c r="E96" t="s">
        <v>467</v>
      </c>
      <c r="F96" t="s">
        <v>15</v>
      </c>
      <c r="G96" t="s">
        <v>12</v>
      </c>
      <c r="H96" t="s">
        <v>108</v>
      </c>
      <c r="AR96" s="34" t="s">
        <v>108</v>
      </c>
      <c r="AS96" s="34"/>
      <c r="AT96" s="34"/>
      <c r="AU96" s="34"/>
      <c r="AV96" s="34"/>
      <c r="AW96" s="34"/>
      <c r="AX96" s="34"/>
      <c r="AY96" s="34"/>
    </row>
    <row r="97" spans="2:51" x14ac:dyDescent="0.35">
      <c r="B97" t="s">
        <v>476</v>
      </c>
      <c r="C97" t="s">
        <v>477</v>
      </c>
      <c r="D97" t="s">
        <v>478</v>
      </c>
      <c r="E97" t="s">
        <v>467</v>
      </c>
      <c r="F97" t="s">
        <v>15</v>
      </c>
      <c r="G97" t="s">
        <v>11</v>
      </c>
      <c r="H97" t="s">
        <v>108</v>
      </c>
      <c r="Z97" t="s">
        <v>108</v>
      </c>
      <c r="AA97" t="s">
        <v>108</v>
      </c>
      <c r="AD97" t="s">
        <v>108</v>
      </c>
      <c r="AF97" t="s">
        <v>108</v>
      </c>
      <c r="AG97" t="s">
        <v>108</v>
      </c>
      <c r="AM97" t="s">
        <v>108</v>
      </c>
      <c r="AR97" s="34"/>
      <c r="AS97" s="34"/>
      <c r="AT97" s="34"/>
      <c r="AU97" s="34"/>
      <c r="AV97" s="34"/>
      <c r="AW97" s="34"/>
      <c r="AX97" s="34"/>
      <c r="AY97" s="34"/>
    </row>
    <row r="98" spans="2:51" x14ac:dyDescent="0.35">
      <c r="B98" t="s">
        <v>479</v>
      </c>
      <c r="C98" t="s">
        <v>480</v>
      </c>
      <c r="D98" t="s">
        <v>481</v>
      </c>
      <c r="E98" t="s">
        <v>467</v>
      </c>
      <c r="F98" t="s">
        <v>15</v>
      </c>
      <c r="G98" t="s">
        <v>11</v>
      </c>
      <c r="H98" t="s">
        <v>108</v>
      </c>
      <c r="AA98" t="s">
        <v>108</v>
      </c>
      <c r="AD98" t="s">
        <v>108</v>
      </c>
      <c r="AF98" t="s">
        <v>108</v>
      </c>
      <c r="AG98" t="s">
        <v>108</v>
      </c>
      <c r="AR98" s="34"/>
      <c r="AS98" s="34"/>
      <c r="AT98" s="34"/>
      <c r="AU98" s="34"/>
      <c r="AV98" s="34"/>
      <c r="AW98" s="34"/>
      <c r="AX98" s="34"/>
      <c r="AY98" s="34"/>
    </row>
    <row r="99" spans="2:51" x14ac:dyDescent="0.35">
      <c r="B99" t="s">
        <v>482</v>
      </c>
      <c r="C99" t="s">
        <v>43</v>
      </c>
      <c r="D99" t="s">
        <v>483</v>
      </c>
      <c r="E99" t="s">
        <v>484</v>
      </c>
      <c r="F99" t="s">
        <v>15</v>
      </c>
      <c r="G99" t="s">
        <v>196</v>
      </c>
      <c r="H99" t="s">
        <v>108</v>
      </c>
      <c r="U99" t="s">
        <v>108</v>
      </c>
      <c r="AR99" s="34"/>
      <c r="AS99" s="34"/>
      <c r="AT99" s="34"/>
      <c r="AU99" s="34"/>
      <c r="AV99" s="34"/>
      <c r="AW99" s="34"/>
      <c r="AX99" s="34"/>
      <c r="AY99" s="34"/>
    </row>
    <row r="100" spans="2:51" x14ac:dyDescent="0.35">
      <c r="B100" t="s">
        <v>485</v>
      </c>
      <c r="C100" t="s">
        <v>163</v>
      </c>
      <c r="D100" t="s">
        <v>486</v>
      </c>
      <c r="E100" t="s">
        <v>467</v>
      </c>
      <c r="F100" t="s">
        <v>15</v>
      </c>
      <c r="G100" t="s">
        <v>11</v>
      </c>
      <c r="H100" t="s">
        <v>108</v>
      </c>
      <c r="AF100" t="s">
        <v>108</v>
      </c>
      <c r="AH100" t="s">
        <v>108</v>
      </c>
      <c r="AR100" s="34"/>
      <c r="AS100" s="34"/>
      <c r="AT100" s="34"/>
      <c r="AU100" s="34"/>
      <c r="AV100" s="34"/>
      <c r="AW100" s="34"/>
      <c r="AX100" s="34"/>
      <c r="AY100" s="34"/>
    </row>
    <row r="101" spans="2:51" x14ac:dyDescent="0.35">
      <c r="B101" t="s">
        <v>487</v>
      </c>
      <c r="C101" t="s">
        <v>488</v>
      </c>
      <c r="D101" t="s">
        <v>489</v>
      </c>
      <c r="E101" t="s">
        <v>467</v>
      </c>
      <c r="F101" t="s">
        <v>15</v>
      </c>
      <c r="G101" t="s">
        <v>11</v>
      </c>
      <c r="H101" t="s">
        <v>108</v>
      </c>
      <c r="AA101" t="s">
        <v>108</v>
      </c>
      <c r="AD101" t="s">
        <v>108</v>
      </c>
      <c r="AG101" t="s">
        <v>108</v>
      </c>
      <c r="AH101" t="s">
        <v>108</v>
      </c>
      <c r="AR101" s="34"/>
      <c r="AS101" s="34"/>
      <c r="AT101" s="34"/>
      <c r="AU101" s="34"/>
      <c r="AV101" s="34"/>
      <c r="AW101" s="34"/>
      <c r="AX101" s="34"/>
      <c r="AY101" s="34" t="s">
        <v>108</v>
      </c>
    </row>
    <row r="102" spans="2:51" x14ac:dyDescent="0.35">
      <c r="B102" t="s">
        <v>490</v>
      </c>
      <c r="C102" t="s">
        <v>474</v>
      </c>
      <c r="D102" t="s">
        <v>491</v>
      </c>
      <c r="E102" t="s">
        <v>492</v>
      </c>
      <c r="F102" t="s">
        <v>15</v>
      </c>
      <c r="G102" t="s">
        <v>12</v>
      </c>
      <c r="H102" t="s">
        <v>108</v>
      </c>
      <c r="AM102" t="s">
        <v>108</v>
      </c>
      <c r="AR102" s="34"/>
      <c r="AS102" s="34"/>
      <c r="AT102" s="34"/>
      <c r="AU102" s="34"/>
      <c r="AV102" s="34"/>
      <c r="AW102" s="34"/>
      <c r="AX102" s="34"/>
      <c r="AY102" s="34"/>
    </row>
    <row r="103" spans="2:51" x14ac:dyDescent="0.35">
      <c r="B103" t="s">
        <v>493</v>
      </c>
      <c r="C103" t="s">
        <v>179</v>
      </c>
      <c r="D103" t="s">
        <v>63</v>
      </c>
      <c r="E103" t="s">
        <v>80</v>
      </c>
      <c r="F103" t="s">
        <v>15</v>
      </c>
      <c r="G103" t="s">
        <v>12</v>
      </c>
      <c r="H103" t="s">
        <v>109</v>
      </c>
      <c r="AR103" s="34"/>
      <c r="AS103" s="34"/>
      <c r="AT103" s="34"/>
      <c r="AU103" s="34"/>
      <c r="AV103" s="34"/>
      <c r="AW103" s="34"/>
      <c r="AX103" s="34" t="s">
        <v>109</v>
      </c>
      <c r="AY103" s="34"/>
    </row>
    <row r="104" spans="2:51" x14ac:dyDescent="0.35">
      <c r="B104" t="s">
        <v>494</v>
      </c>
      <c r="C104" t="s">
        <v>163</v>
      </c>
      <c r="D104" t="s">
        <v>495</v>
      </c>
      <c r="E104" t="s">
        <v>496</v>
      </c>
      <c r="F104" t="s">
        <v>15</v>
      </c>
      <c r="G104" t="s">
        <v>11</v>
      </c>
      <c r="H104" t="s">
        <v>108</v>
      </c>
      <c r="AC104" t="s">
        <v>108</v>
      </c>
      <c r="AR104" s="34"/>
      <c r="AS104" s="34"/>
      <c r="AT104" s="34"/>
      <c r="AU104" s="34" t="s">
        <v>108</v>
      </c>
      <c r="AV104" s="34"/>
      <c r="AW104" s="34"/>
      <c r="AX104" s="34"/>
      <c r="AY104" s="34"/>
    </row>
    <row r="105" spans="2:51" x14ac:dyDescent="0.35">
      <c r="B105" t="s">
        <v>497</v>
      </c>
      <c r="C105" t="s">
        <v>154</v>
      </c>
      <c r="D105" t="s">
        <v>498</v>
      </c>
      <c r="E105" t="s">
        <v>71</v>
      </c>
      <c r="F105" t="s">
        <v>25</v>
      </c>
      <c r="G105" t="s">
        <v>11</v>
      </c>
      <c r="H105" t="s">
        <v>110</v>
      </c>
      <c r="I105" t="s">
        <v>110</v>
      </c>
      <c r="J105" t="s">
        <v>110</v>
      </c>
      <c r="K105" t="s">
        <v>110</v>
      </c>
      <c r="L105" t="s">
        <v>110</v>
      </c>
      <c r="M105" t="s">
        <v>110</v>
      </c>
      <c r="N105" t="s">
        <v>110</v>
      </c>
      <c r="R105" t="s">
        <v>110</v>
      </c>
      <c r="S105" t="s">
        <v>110</v>
      </c>
      <c r="AR105" s="34"/>
      <c r="AS105" s="34"/>
      <c r="AT105" s="34"/>
      <c r="AU105" s="34"/>
      <c r="AV105" s="34"/>
      <c r="AW105" s="34"/>
      <c r="AX105" s="34"/>
      <c r="AY105" s="34"/>
    </row>
    <row r="106" spans="2:51" x14ac:dyDescent="0.35">
      <c r="B106" t="s">
        <v>499</v>
      </c>
      <c r="C106" t="s">
        <v>161</v>
      </c>
      <c r="D106" t="s">
        <v>29</v>
      </c>
      <c r="E106" t="s">
        <v>71</v>
      </c>
      <c r="F106" t="s">
        <v>25</v>
      </c>
      <c r="G106" t="s">
        <v>11</v>
      </c>
      <c r="H106" t="s">
        <v>110</v>
      </c>
      <c r="I106" t="s">
        <v>110</v>
      </c>
      <c r="J106" t="s">
        <v>110</v>
      </c>
      <c r="K106" t="s">
        <v>110</v>
      </c>
      <c r="L106" t="s">
        <v>110</v>
      </c>
      <c r="M106" t="s">
        <v>110</v>
      </c>
      <c r="N106" t="s">
        <v>110</v>
      </c>
      <c r="O106" t="s">
        <v>110</v>
      </c>
      <c r="P106" t="s">
        <v>110</v>
      </c>
      <c r="Q106" t="s">
        <v>110</v>
      </c>
      <c r="R106" t="s">
        <v>110</v>
      </c>
      <c r="S106" t="s">
        <v>110</v>
      </c>
      <c r="AR106" s="34"/>
      <c r="AS106" s="34"/>
      <c r="AT106" s="34"/>
      <c r="AU106" s="34"/>
      <c r="AV106" s="34"/>
      <c r="AW106" s="34"/>
      <c r="AX106" s="34"/>
      <c r="AY106" s="34"/>
    </row>
    <row r="107" spans="2:51" x14ac:dyDescent="0.35">
      <c r="B107" t="s">
        <v>500</v>
      </c>
      <c r="C107" t="s">
        <v>501</v>
      </c>
      <c r="D107" t="s">
        <v>502</v>
      </c>
      <c r="E107" t="s">
        <v>71</v>
      </c>
      <c r="F107" t="s">
        <v>25</v>
      </c>
      <c r="G107" t="s">
        <v>11</v>
      </c>
      <c r="H107" t="s">
        <v>110</v>
      </c>
      <c r="I107" t="s">
        <v>110</v>
      </c>
      <c r="J107" t="s">
        <v>110</v>
      </c>
      <c r="K107" t="s">
        <v>110</v>
      </c>
      <c r="L107" t="s">
        <v>110</v>
      </c>
      <c r="M107" t="s">
        <v>110</v>
      </c>
      <c r="N107" t="s">
        <v>110</v>
      </c>
      <c r="O107" t="s">
        <v>110</v>
      </c>
      <c r="P107" t="s">
        <v>110</v>
      </c>
      <c r="Q107" t="s">
        <v>110</v>
      </c>
      <c r="R107" t="s">
        <v>110</v>
      </c>
      <c r="S107" t="s">
        <v>110</v>
      </c>
      <c r="AR107" s="34"/>
      <c r="AS107" s="34"/>
      <c r="AT107" s="34"/>
      <c r="AU107" s="34"/>
      <c r="AV107" s="34"/>
      <c r="AW107" s="34"/>
      <c r="AX107" s="34"/>
      <c r="AY107" s="34"/>
    </row>
    <row r="108" spans="2:51" x14ac:dyDescent="0.35">
      <c r="B108" t="s">
        <v>503</v>
      </c>
      <c r="C108" t="s">
        <v>241</v>
      </c>
      <c r="D108" t="s">
        <v>504</v>
      </c>
      <c r="E108" t="s">
        <v>71</v>
      </c>
      <c r="F108" t="s">
        <v>25</v>
      </c>
      <c r="G108" t="s">
        <v>11</v>
      </c>
      <c r="H108" t="s">
        <v>108</v>
      </c>
      <c r="O108" t="s">
        <v>108</v>
      </c>
      <c r="P108" t="s">
        <v>108</v>
      </c>
      <c r="Q108" t="s">
        <v>108</v>
      </c>
      <c r="AR108" s="34"/>
      <c r="AS108" s="34"/>
      <c r="AT108" s="34"/>
      <c r="AU108" s="34"/>
      <c r="AV108" s="34"/>
      <c r="AW108" s="34"/>
      <c r="AX108" s="34"/>
      <c r="AY108" s="34"/>
    </row>
    <row r="109" spans="2:51" x14ac:dyDescent="0.35">
      <c r="B109" t="s">
        <v>505</v>
      </c>
      <c r="C109" t="s">
        <v>43</v>
      </c>
      <c r="D109" t="s">
        <v>470</v>
      </c>
      <c r="E109" t="s">
        <v>506</v>
      </c>
      <c r="F109" t="s">
        <v>15</v>
      </c>
      <c r="G109" t="s">
        <v>11</v>
      </c>
      <c r="H109" t="s">
        <v>109</v>
      </c>
      <c r="Z109" t="s">
        <v>109</v>
      </c>
      <c r="AC109" t="s">
        <v>109</v>
      </c>
      <c r="AR109" s="34"/>
      <c r="AS109" s="34"/>
      <c r="AT109" s="34"/>
      <c r="AU109" s="34" t="s">
        <v>109</v>
      </c>
      <c r="AV109" s="34"/>
      <c r="AW109" s="34" t="s">
        <v>109</v>
      </c>
      <c r="AX109" s="34" t="s">
        <v>109</v>
      </c>
      <c r="AY109" s="34"/>
    </row>
    <row r="110" spans="2:51" x14ac:dyDescent="0.35">
      <c r="B110" t="s">
        <v>507</v>
      </c>
      <c r="C110" t="s">
        <v>154</v>
      </c>
      <c r="D110" t="s">
        <v>508</v>
      </c>
      <c r="E110" t="s">
        <v>247</v>
      </c>
      <c r="F110" t="s">
        <v>25</v>
      </c>
      <c r="G110" t="s">
        <v>12</v>
      </c>
      <c r="H110" t="s">
        <v>107</v>
      </c>
      <c r="L110" t="s">
        <v>107</v>
      </c>
      <c r="M110" t="s">
        <v>107</v>
      </c>
      <c r="S110" t="s">
        <v>107</v>
      </c>
      <c r="AR110" s="34"/>
      <c r="AS110" s="34"/>
      <c r="AT110" s="34"/>
      <c r="AU110" s="34"/>
      <c r="AV110" s="34"/>
      <c r="AW110" s="34"/>
      <c r="AX110" s="34"/>
      <c r="AY110" s="34"/>
    </row>
    <row r="111" spans="2:51" x14ac:dyDescent="0.35">
      <c r="B111" t="s">
        <v>509</v>
      </c>
      <c r="C111" t="s">
        <v>150</v>
      </c>
      <c r="D111" t="s">
        <v>510</v>
      </c>
      <c r="E111" t="s">
        <v>214</v>
      </c>
      <c r="F111" t="s">
        <v>25</v>
      </c>
      <c r="G111" t="s">
        <v>11</v>
      </c>
      <c r="H111" t="s">
        <v>109</v>
      </c>
      <c r="I111" t="s">
        <v>109</v>
      </c>
      <c r="J111" t="s">
        <v>109</v>
      </c>
      <c r="K111" t="s">
        <v>109</v>
      </c>
      <c r="L111" t="s">
        <v>109</v>
      </c>
      <c r="M111" t="s">
        <v>109</v>
      </c>
      <c r="N111" t="s">
        <v>109</v>
      </c>
      <c r="O111" t="s">
        <v>109</v>
      </c>
      <c r="P111" t="s">
        <v>109</v>
      </c>
      <c r="Q111" t="s">
        <v>109</v>
      </c>
      <c r="R111" t="s">
        <v>109</v>
      </c>
      <c r="S111" t="s">
        <v>109</v>
      </c>
      <c r="AR111" s="34"/>
      <c r="AS111" s="34"/>
      <c r="AT111" s="34"/>
      <c r="AU111" s="34"/>
      <c r="AV111" s="34"/>
      <c r="AW111" s="34"/>
      <c r="AX111" s="34"/>
      <c r="AY111" s="34"/>
    </row>
    <row r="112" spans="2:51" x14ac:dyDescent="0.35">
      <c r="B112" t="s">
        <v>511</v>
      </c>
      <c r="C112" t="s">
        <v>512</v>
      </c>
      <c r="D112" t="s">
        <v>513</v>
      </c>
      <c r="E112" t="s">
        <v>514</v>
      </c>
      <c r="F112" t="s">
        <v>25</v>
      </c>
      <c r="G112" t="s">
        <v>12</v>
      </c>
      <c r="H112" t="s">
        <v>108</v>
      </c>
      <c r="I112" t="s">
        <v>108</v>
      </c>
      <c r="J112" t="s">
        <v>108</v>
      </c>
      <c r="K112" t="s">
        <v>108</v>
      </c>
      <c r="L112" t="s">
        <v>108</v>
      </c>
      <c r="M112" t="s">
        <v>108</v>
      </c>
      <c r="N112" t="s">
        <v>108</v>
      </c>
      <c r="O112" t="s">
        <v>108</v>
      </c>
      <c r="P112" t="s">
        <v>108</v>
      </c>
      <c r="Q112" t="s">
        <v>108</v>
      </c>
      <c r="R112" t="s">
        <v>108</v>
      </c>
      <c r="S112" t="s">
        <v>108</v>
      </c>
      <c r="AR112" s="34"/>
      <c r="AS112" s="34"/>
      <c r="AT112" s="34"/>
      <c r="AU112" s="34"/>
      <c r="AV112" s="34"/>
      <c r="AW112" s="34"/>
      <c r="AX112" s="34"/>
      <c r="AY112" s="34"/>
    </row>
    <row r="113" spans="2:51" x14ac:dyDescent="0.35">
      <c r="B113" t="s">
        <v>515</v>
      </c>
      <c r="C113" t="s">
        <v>171</v>
      </c>
      <c r="D113" t="s">
        <v>516</v>
      </c>
      <c r="E113" t="s">
        <v>32</v>
      </c>
      <c r="F113" t="s">
        <v>25</v>
      </c>
      <c r="G113" t="s">
        <v>11</v>
      </c>
      <c r="H113" t="s">
        <v>108</v>
      </c>
      <c r="L113" t="s">
        <v>108</v>
      </c>
      <c r="M113" t="s">
        <v>108</v>
      </c>
      <c r="N113" t="s">
        <v>108</v>
      </c>
      <c r="O113" t="s">
        <v>108</v>
      </c>
      <c r="P113" t="s">
        <v>108</v>
      </c>
      <c r="Q113" t="s">
        <v>108</v>
      </c>
      <c r="AR113" s="34"/>
      <c r="AS113" s="34"/>
      <c r="AT113" s="34"/>
      <c r="AU113" s="34"/>
      <c r="AV113" s="34"/>
      <c r="AW113" s="34"/>
      <c r="AX113" s="34"/>
      <c r="AY113" s="34"/>
    </row>
    <row r="114" spans="2:51" x14ac:dyDescent="0.35">
      <c r="B114" t="s">
        <v>517</v>
      </c>
      <c r="C114" t="s">
        <v>150</v>
      </c>
      <c r="D114" t="s">
        <v>518</v>
      </c>
      <c r="E114" t="s">
        <v>214</v>
      </c>
      <c r="F114" t="s">
        <v>15</v>
      </c>
      <c r="G114" t="s">
        <v>11</v>
      </c>
      <c r="H114" t="s">
        <v>109</v>
      </c>
      <c r="AC114" t="s">
        <v>109</v>
      </c>
      <c r="AQ114" t="s">
        <v>109</v>
      </c>
      <c r="AR114" s="34"/>
      <c r="AS114" s="34"/>
      <c r="AT114" s="34"/>
      <c r="AU114" s="34" t="s">
        <v>109</v>
      </c>
      <c r="AV114" s="34"/>
      <c r="AW114" s="34" t="s">
        <v>109</v>
      </c>
      <c r="AX114" s="34"/>
      <c r="AY114" s="34"/>
    </row>
    <row r="115" spans="2:51" x14ac:dyDescent="0.35">
      <c r="B115" t="s">
        <v>519</v>
      </c>
      <c r="C115" t="s">
        <v>148</v>
      </c>
      <c r="D115" t="s">
        <v>520</v>
      </c>
      <c r="E115" t="s">
        <v>521</v>
      </c>
      <c r="F115" t="s">
        <v>15</v>
      </c>
      <c r="G115" t="s">
        <v>11</v>
      </c>
      <c r="H115" t="s">
        <v>109</v>
      </c>
      <c r="AR115" s="34"/>
      <c r="AS115" s="34"/>
      <c r="AT115" s="34"/>
      <c r="AU115" s="34"/>
      <c r="AV115" s="34"/>
      <c r="AW115" s="34"/>
      <c r="AX115" s="34"/>
      <c r="AY115" s="34"/>
    </row>
    <row r="116" spans="2:51" x14ac:dyDescent="0.35">
      <c r="B116" t="s">
        <v>522</v>
      </c>
      <c r="C116" t="s">
        <v>170</v>
      </c>
      <c r="D116" t="s">
        <v>523</v>
      </c>
      <c r="E116" t="s">
        <v>214</v>
      </c>
      <c r="F116" t="s">
        <v>15</v>
      </c>
      <c r="G116" t="s">
        <v>12</v>
      </c>
      <c r="H116" t="s">
        <v>108</v>
      </c>
      <c r="AR116" s="34"/>
      <c r="AS116" s="34"/>
      <c r="AT116" s="34"/>
      <c r="AU116" s="34"/>
      <c r="AV116" s="34"/>
      <c r="AW116" s="34" t="s">
        <v>108</v>
      </c>
      <c r="AX116" s="34"/>
      <c r="AY116" s="34"/>
    </row>
    <row r="117" spans="2:51" x14ac:dyDescent="0.35">
      <c r="B117" t="s">
        <v>524</v>
      </c>
      <c r="C117" t="s">
        <v>155</v>
      </c>
      <c r="D117" t="s">
        <v>525</v>
      </c>
      <c r="E117" t="s">
        <v>431</v>
      </c>
      <c r="F117" t="s">
        <v>82</v>
      </c>
      <c r="G117" t="s">
        <v>11</v>
      </c>
      <c r="H117" t="s">
        <v>108</v>
      </c>
      <c r="I117" t="s">
        <v>108</v>
      </c>
      <c r="J117" t="s">
        <v>108</v>
      </c>
      <c r="K117" t="s">
        <v>108</v>
      </c>
      <c r="L117" t="s">
        <v>108</v>
      </c>
      <c r="M117" t="s">
        <v>108</v>
      </c>
      <c r="N117" t="s">
        <v>108</v>
      </c>
      <c r="O117" t="s">
        <v>108</v>
      </c>
      <c r="P117" t="s">
        <v>108</v>
      </c>
      <c r="Q117" t="s">
        <v>108</v>
      </c>
      <c r="R117" t="s">
        <v>108</v>
      </c>
      <c r="S117" t="s">
        <v>108</v>
      </c>
      <c r="AR117" s="34"/>
      <c r="AS117" s="34"/>
      <c r="AT117" s="34"/>
      <c r="AU117" s="34"/>
      <c r="AV117" s="34"/>
      <c r="AW117" s="34"/>
      <c r="AX117" s="34"/>
      <c r="AY117" s="34"/>
    </row>
    <row r="118" spans="2:51" x14ac:dyDescent="0.35">
      <c r="B118" t="s">
        <v>526</v>
      </c>
      <c r="C118" t="s">
        <v>158</v>
      </c>
      <c r="D118" t="s">
        <v>527</v>
      </c>
      <c r="E118" t="s">
        <v>32</v>
      </c>
      <c r="F118" t="s">
        <v>25</v>
      </c>
      <c r="G118" t="s">
        <v>11</v>
      </c>
      <c r="H118" t="s">
        <v>108</v>
      </c>
      <c r="L118" t="s">
        <v>108</v>
      </c>
      <c r="M118" t="s">
        <v>108</v>
      </c>
      <c r="N118" t="s">
        <v>108</v>
      </c>
      <c r="O118" t="s">
        <v>108</v>
      </c>
      <c r="P118" t="s">
        <v>108</v>
      </c>
      <c r="Q118" t="s">
        <v>108</v>
      </c>
      <c r="AR118" s="34"/>
      <c r="AS118" s="34"/>
      <c r="AT118" s="34"/>
      <c r="AU118" s="34"/>
      <c r="AV118" s="34"/>
      <c r="AW118" s="34"/>
      <c r="AX118" s="34"/>
      <c r="AY118" s="34"/>
    </row>
    <row r="119" spans="2:51" x14ac:dyDescent="0.35">
      <c r="B119" t="s">
        <v>528</v>
      </c>
      <c r="C119" t="s">
        <v>154</v>
      </c>
      <c r="D119" t="s">
        <v>529</v>
      </c>
      <c r="E119" t="s">
        <v>431</v>
      </c>
      <c r="F119" t="s">
        <v>82</v>
      </c>
      <c r="G119" t="s">
        <v>11</v>
      </c>
      <c r="H119" t="s">
        <v>108</v>
      </c>
      <c r="I119" t="s">
        <v>108</v>
      </c>
      <c r="J119" t="s">
        <v>108</v>
      </c>
      <c r="K119" t="s">
        <v>108</v>
      </c>
      <c r="L119" t="s">
        <v>108</v>
      </c>
      <c r="M119" t="s">
        <v>108</v>
      </c>
      <c r="N119" t="s">
        <v>108</v>
      </c>
      <c r="O119" t="s">
        <v>108</v>
      </c>
      <c r="P119" t="s">
        <v>108</v>
      </c>
      <c r="Q119" t="s">
        <v>108</v>
      </c>
      <c r="R119" t="s">
        <v>108</v>
      </c>
      <c r="S119" t="s">
        <v>108</v>
      </c>
      <c r="AR119" s="34"/>
      <c r="AS119" s="34"/>
      <c r="AT119" s="34"/>
      <c r="AU119" s="34"/>
      <c r="AV119" s="34"/>
      <c r="AW119" s="34"/>
      <c r="AX119" s="34"/>
      <c r="AY119" s="34"/>
    </row>
    <row r="120" spans="2:51" x14ac:dyDescent="0.35">
      <c r="B120" t="s">
        <v>530</v>
      </c>
      <c r="C120" t="s">
        <v>405</v>
      </c>
      <c r="D120" t="s">
        <v>531</v>
      </c>
      <c r="E120" t="s">
        <v>100</v>
      </c>
      <c r="F120" t="s">
        <v>15</v>
      </c>
      <c r="G120" t="s">
        <v>196</v>
      </c>
      <c r="H120" t="s">
        <v>107</v>
      </c>
      <c r="W120" t="s">
        <v>107</v>
      </c>
      <c r="AR120" s="34"/>
      <c r="AS120" s="34"/>
      <c r="AT120" s="34"/>
      <c r="AU120" s="34"/>
      <c r="AV120" s="34"/>
      <c r="AW120" s="34"/>
      <c r="AX120" s="34"/>
      <c r="AY120" s="34"/>
    </row>
    <row r="121" spans="2:51" x14ac:dyDescent="0.35">
      <c r="B121" t="s">
        <v>532</v>
      </c>
      <c r="C121" t="s">
        <v>533</v>
      </c>
      <c r="D121" t="s">
        <v>534</v>
      </c>
      <c r="E121" t="s">
        <v>535</v>
      </c>
      <c r="F121" t="s">
        <v>15</v>
      </c>
      <c r="G121" t="s">
        <v>12</v>
      </c>
      <c r="H121" t="s">
        <v>108</v>
      </c>
      <c r="AJ121" t="s">
        <v>108</v>
      </c>
      <c r="AR121" s="34"/>
      <c r="AS121" s="34"/>
      <c r="AT121" s="34"/>
      <c r="AU121" s="34"/>
      <c r="AV121" s="34"/>
      <c r="AW121" s="34"/>
      <c r="AX121" s="34" t="s">
        <v>108</v>
      </c>
      <c r="AY121" s="34" t="s">
        <v>108</v>
      </c>
    </row>
    <row r="122" spans="2:51" x14ac:dyDescent="0.35">
      <c r="B122" t="s">
        <v>536</v>
      </c>
      <c r="C122" t="s">
        <v>148</v>
      </c>
      <c r="D122" t="s">
        <v>537</v>
      </c>
      <c r="E122" t="s">
        <v>538</v>
      </c>
      <c r="F122" t="s">
        <v>25</v>
      </c>
      <c r="G122" t="s">
        <v>11</v>
      </c>
      <c r="H122" t="s">
        <v>108</v>
      </c>
      <c r="I122" t="s">
        <v>108</v>
      </c>
      <c r="J122" t="s">
        <v>108</v>
      </c>
      <c r="K122" t="s">
        <v>108</v>
      </c>
      <c r="L122" t="s">
        <v>108</v>
      </c>
      <c r="M122" t="s">
        <v>108</v>
      </c>
      <c r="N122" t="s">
        <v>108</v>
      </c>
      <c r="O122" t="s">
        <v>108</v>
      </c>
      <c r="P122" t="s">
        <v>108</v>
      </c>
      <c r="Q122" t="s">
        <v>108</v>
      </c>
      <c r="R122" t="s">
        <v>108</v>
      </c>
      <c r="S122" t="s">
        <v>108</v>
      </c>
      <c r="AR122" s="34"/>
      <c r="AS122" s="34"/>
      <c r="AT122" s="34"/>
      <c r="AU122" s="34"/>
      <c r="AV122" s="34"/>
      <c r="AW122" s="34"/>
      <c r="AX122" s="34"/>
      <c r="AY122" s="34"/>
    </row>
    <row r="123" spans="2:51" x14ac:dyDescent="0.35">
      <c r="B123" t="s">
        <v>539</v>
      </c>
      <c r="C123" t="s">
        <v>540</v>
      </c>
      <c r="D123" t="s">
        <v>541</v>
      </c>
      <c r="E123" t="s">
        <v>542</v>
      </c>
      <c r="F123" t="s">
        <v>25</v>
      </c>
      <c r="G123" t="s">
        <v>11</v>
      </c>
      <c r="H123" t="s">
        <v>108</v>
      </c>
      <c r="I123" t="s">
        <v>108</v>
      </c>
      <c r="J123" t="s">
        <v>108</v>
      </c>
      <c r="K123" t="s">
        <v>108</v>
      </c>
      <c r="L123" t="s">
        <v>108</v>
      </c>
      <c r="M123" t="s">
        <v>108</v>
      </c>
      <c r="N123" t="s">
        <v>108</v>
      </c>
      <c r="R123" t="s">
        <v>108</v>
      </c>
      <c r="S123" t="s">
        <v>108</v>
      </c>
      <c r="AR123" s="34"/>
      <c r="AS123" s="34"/>
      <c r="AT123" s="34"/>
      <c r="AU123" s="34"/>
      <c r="AV123" s="34"/>
      <c r="AW123" s="34"/>
      <c r="AX123" s="34"/>
      <c r="AY123" s="34"/>
    </row>
    <row r="124" spans="2:51" x14ac:dyDescent="0.35">
      <c r="B124" t="s">
        <v>543</v>
      </c>
      <c r="C124" t="s">
        <v>171</v>
      </c>
      <c r="D124" t="s">
        <v>544</v>
      </c>
      <c r="E124" t="s">
        <v>71</v>
      </c>
      <c r="F124" t="s">
        <v>15</v>
      </c>
      <c r="G124" t="s">
        <v>11</v>
      </c>
      <c r="H124" t="s">
        <v>108</v>
      </c>
      <c r="Z124" t="s">
        <v>108</v>
      </c>
      <c r="AD124" t="s">
        <v>108</v>
      </c>
      <c r="AG124" t="s">
        <v>108</v>
      </c>
      <c r="AR124" s="34"/>
      <c r="AS124" s="34"/>
      <c r="AT124" s="34"/>
      <c r="AU124" s="34"/>
      <c r="AV124" s="34"/>
      <c r="AW124" s="34"/>
      <c r="AX124" s="34" t="s">
        <v>108</v>
      </c>
      <c r="AY124" s="34"/>
    </row>
    <row r="125" spans="2:51" x14ac:dyDescent="0.35">
      <c r="B125" t="s">
        <v>545</v>
      </c>
      <c r="C125" t="s">
        <v>148</v>
      </c>
      <c r="D125" t="s">
        <v>546</v>
      </c>
      <c r="E125" t="s">
        <v>71</v>
      </c>
      <c r="F125" t="s">
        <v>15</v>
      </c>
      <c r="G125" t="s">
        <v>11</v>
      </c>
      <c r="H125" t="s">
        <v>108</v>
      </c>
      <c r="Z125" t="s">
        <v>108</v>
      </c>
      <c r="AD125" t="s">
        <v>108</v>
      </c>
      <c r="AG125" t="s">
        <v>108</v>
      </c>
      <c r="AR125" s="34"/>
      <c r="AS125" s="34"/>
      <c r="AT125" s="34"/>
      <c r="AU125" s="34"/>
      <c r="AV125" s="34"/>
      <c r="AW125" s="34"/>
      <c r="AX125" s="34" t="s">
        <v>108</v>
      </c>
      <c r="AY125" s="34"/>
    </row>
    <row r="126" spans="2:51" x14ac:dyDescent="0.35">
      <c r="B126" t="s">
        <v>547</v>
      </c>
      <c r="C126" t="s">
        <v>241</v>
      </c>
      <c r="D126" t="s">
        <v>548</v>
      </c>
      <c r="E126" t="s">
        <v>71</v>
      </c>
      <c r="F126" t="s">
        <v>15</v>
      </c>
      <c r="G126" t="s">
        <v>11</v>
      </c>
      <c r="H126" t="s">
        <v>108</v>
      </c>
      <c r="AC126" t="s">
        <v>108</v>
      </c>
      <c r="AG126" t="s">
        <v>108</v>
      </c>
      <c r="AQ126" t="s">
        <v>108</v>
      </c>
      <c r="AR126" s="34"/>
      <c r="AS126" s="34"/>
      <c r="AT126" s="34"/>
      <c r="AU126" s="34" t="s">
        <v>108</v>
      </c>
      <c r="AV126" s="34"/>
      <c r="AW126" s="34"/>
      <c r="AX126" s="34"/>
      <c r="AY126" s="34"/>
    </row>
    <row r="127" spans="2:51" x14ac:dyDescent="0.35">
      <c r="B127" t="s">
        <v>549</v>
      </c>
      <c r="C127" t="s">
        <v>150</v>
      </c>
      <c r="D127" t="s">
        <v>55</v>
      </c>
      <c r="E127" t="s">
        <v>73</v>
      </c>
      <c r="F127" t="s">
        <v>25</v>
      </c>
      <c r="G127" t="s">
        <v>12</v>
      </c>
      <c r="H127" t="s">
        <v>110</v>
      </c>
      <c r="O127" t="s">
        <v>110</v>
      </c>
      <c r="P127" t="s">
        <v>110</v>
      </c>
      <c r="Q127" t="s">
        <v>110</v>
      </c>
      <c r="AR127" s="34"/>
      <c r="AS127" s="34"/>
      <c r="AT127" s="34"/>
      <c r="AU127" s="34"/>
      <c r="AV127" s="34"/>
      <c r="AW127" s="34"/>
      <c r="AX127" s="34"/>
      <c r="AY127" s="34"/>
    </row>
    <row r="128" spans="2:51" x14ac:dyDescent="0.35">
      <c r="B128" t="s">
        <v>550</v>
      </c>
      <c r="C128" t="s">
        <v>551</v>
      </c>
      <c r="D128" t="s">
        <v>552</v>
      </c>
      <c r="E128" t="s">
        <v>553</v>
      </c>
      <c r="F128" t="s">
        <v>25</v>
      </c>
      <c r="G128" t="s">
        <v>11</v>
      </c>
      <c r="H128" t="s">
        <v>108</v>
      </c>
      <c r="N128" t="s">
        <v>108</v>
      </c>
      <c r="O128" t="s">
        <v>108</v>
      </c>
      <c r="P128" t="s">
        <v>108</v>
      </c>
      <c r="Q128" t="s">
        <v>108</v>
      </c>
      <c r="AR128" s="34"/>
      <c r="AS128" s="34"/>
      <c r="AT128" s="34"/>
      <c r="AU128" s="34"/>
      <c r="AV128" s="34"/>
      <c r="AW128" s="34"/>
      <c r="AX128" s="34"/>
      <c r="AY128" s="34"/>
    </row>
    <row r="129" spans="2:51" x14ac:dyDescent="0.35">
      <c r="B129" t="s">
        <v>554</v>
      </c>
      <c r="C129" t="s">
        <v>555</v>
      </c>
      <c r="D129" t="s">
        <v>556</v>
      </c>
      <c r="E129" t="s">
        <v>557</v>
      </c>
      <c r="F129" t="s">
        <v>25</v>
      </c>
      <c r="G129" t="s">
        <v>11</v>
      </c>
      <c r="H129" t="s">
        <v>108</v>
      </c>
      <c r="I129" t="s">
        <v>108</v>
      </c>
      <c r="J129" t="s">
        <v>108</v>
      </c>
      <c r="K129" t="s">
        <v>108</v>
      </c>
      <c r="L129" t="s">
        <v>108</v>
      </c>
      <c r="M129" t="s">
        <v>108</v>
      </c>
      <c r="N129" t="s">
        <v>108</v>
      </c>
      <c r="R129" t="s">
        <v>108</v>
      </c>
      <c r="S129" t="s">
        <v>108</v>
      </c>
      <c r="AR129" s="34"/>
      <c r="AS129" s="34"/>
      <c r="AT129" s="34"/>
      <c r="AU129" s="34"/>
      <c r="AV129" s="34"/>
      <c r="AW129" s="34"/>
      <c r="AX129" s="34"/>
      <c r="AY129" s="34"/>
    </row>
    <row r="130" spans="2:51" x14ac:dyDescent="0.35">
      <c r="B130" t="s">
        <v>558</v>
      </c>
      <c r="C130" t="s">
        <v>43</v>
      </c>
      <c r="D130" t="s">
        <v>559</v>
      </c>
      <c r="E130" t="s">
        <v>560</v>
      </c>
      <c r="F130" t="s">
        <v>25</v>
      </c>
      <c r="G130" t="s">
        <v>12</v>
      </c>
      <c r="H130" t="s">
        <v>108</v>
      </c>
      <c r="N130" t="s">
        <v>108</v>
      </c>
      <c r="S130" t="s">
        <v>108</v>
      </c>
      <c r="AR130" s="34"/>
      <c r="AS130" s="34"/>
      <c r="AT130" s="34"/>
      <c r="AU130" s="34"/>
      <c r="AV130" s="34"/>
      <c r="AW130" s="34"/>
      <c r="AX130" s="34"/>
      <c r="AY130" s="34"/>
    </row>
    <row r="131" spans="2:51" x14ac:dyDescent="0.35">
      <c r="B131" t="s">
        <v>561</v>
      </c>
      <c r="C131" t="s">
        <v>43</v>
      </c>
      <c r="D131" t="s">
        <v>96</v>
      </c>
      <c r="E131" t="s">
        <v>34</v>
      </c>
      <c r="F131" t="s">
        <v>15</v>
      </c>
      <c r="G131" t="s">
        <v>12</v>
      </c>
      <c r="H131" t="s">
        <v>108</v>
      </c>
      <c r="AE131" t="s">
        <v>108</v>
      </c>
      <c r="AR131" s="34"/>
      <c r="AS131" s="34"/>
      <c r="AT131" s="34"/>
      <c r="AU131" s="34"/>
      <c r="AV131" s="34"/>
      <c r="AW131" s="34"/>
      <c r="AX131" s="34"/>
      <c r="AY131" s="34"/>
    </row>
    <row r="132" spans="2:51" x14ac:dyDescent="0.35">
      <c r="B132" t="s">
        <v>562</v>
      </c>
      <c r="C132" t="s">
        <v>43</v>
      </c>
      <c r="D132" t="s">
        <v>563</v>
      </c>
      <c r="E132" t="s">
        <v>553</v>
      </c>
      <c r="F132" t="s">
        <v>25</v>
      </c>
      <c r="G132" t="s">
        <v>11</v>
      </c>
      <c r="H132" t="s">
        <v>108</v>
      </c>
      <c r="N132" t="s">
        <v>108</v>
      </c>
      <c r="O132" t="s">
        <v>108</v>
      </c>
      <c r="P132" t="s">
        <v>108</v>
      </c>
      <c r="Q132" t="s">
        <v>108</v>
      </c>
      <c r="AR132" s="34"/>
      <c r="AS132" s="34"/>
      <c r="AT132" s="34"/>
      <c r="AU132" s="34"/>
      <c r="AV132" s="34"/>
      <c r="AW132" s="34"/>
      <c r="AX132" s="34"/>
      <c r="AY132" s="34"/>
    </row>
    <row r="133" spans="2:51" x14ac:dyDescent="0.35">
      <c r="B133" t="s">
        <v>564</v>
      </c>
      <c r="C133" t="s">
        <v>149</v>
      </c>
      <c r="D133" t="s">
        <v>565</v>
      </c>
      <c r="E133" t="s">
        <v>36</v>
      </c>
      <c r="F133" t="s">
        <v>25</v>
      </c>
      <c r="G133" t="s">
        <v>12</v>
      </c>
      <c r="H133" t="s">
        <v>108</v>
      </c>
      <c r="O133" t="s">
        <v>108</v>
      </c>
      <c r="P133" t="s">
        <v>108</v>
      </c>
      <c r="Q133" t="s">
        <v>108</v>
      </c>
      <c r="AR133" s="34"/>
      <c r="AS133" s="34"/>
      <c r="AT133" s="34"/>
      <c r="AU133" s="34"/>
      <c r="AV133" s="34"/>
      <c r="AW133" s="34"/>
      <c r="AX133" s="34"/>
      <c r="AY133" s="34"/>
    </row>
    <row r="134" spans="2:51" x14ac:dyDescent="0.35">
      <c r="B134" t="s">
        <v>566</v>
      </c>
      <c r="C134" t="s">
        <v>166</v>
      </c>
      <c r="D134" t="s">
        <v>92</v>
      </c>
      <c r="E134" t="s">
        <v>100</v>
      </c>
      <c r="F134" t="s">
        <v>15</v>
      </c>
      <c r="G134" t="s">
        <v>196</v>
      </c>
      <c r="H134" t="s">
        <v>109</v>
      </c>
      <c r="W134" t="s">
        <v>109</v>
      </c>
      <c r="AR134" s="34"/>
      <c r="AS134" s="34"/>
      <c r="AT134" s="34"/>
      <c r="AU134" s="34"/>
      <c r="AV134" s="34"/>
      <c r="AW134" s="34"/>
      <c r="AX134" s="34"/>
      <c r="AY134" s="34"/>
    </row>
    <row r="135" spans="2:51" x14ac:dyDescent="0.35">
      <c r="B135" t="s">
        <v>567</v>
      </c>
      <c r="C135" t="s">
        <v>568</v>
      </c>
      <c r="D135" t="s">
        <v>569</v>
      </c>
      <c r="E135" t="s">
        <v>570</v>
      </c>
      <c r="F135" t="s">
        <v>15</v>
      </c>
      <c r="G135" t="s">
        <v>11</v>
      </c>
      <c r="H135" t="s">
        <v>108</v>
      </c>
      <c r="AC135" t="s">
        <v>108</v>
      </c>
      <c r="AQ135" t="s">
        <v>108</v>
      </c>
      <c r="AR135" s="34"/>
      <c r="AS135" s="34"/>
      <c r="AT135" s="34"/>
      <c r="AU135" s="34" t="s">
        <v>108</v>
      </c>
      <c r="AV135" s="34"/>
      <c r="AW135" s="34"/>
      <c r="AX135" s="34"/>
      <c r="AY135" s="34"/>
    </row>
    <row r="136" spans="2:51" x14ac:dyDescent="0.35">
      <c r="B136" t="s">
        <v>571</v>
      </c>
      <c r="C136" t="s">
        <v>43</v>
      </c>
      <c r="D136" t="s">
        <v>572</v>
      </c>
      <c r="E136" t="s">
        <v>573</v>
      </c>
      <c r="F136" t="s">
        <v>15</v>
      </c>
      <c r="G136" t="s">
        <v>11</v>
      </c>
      <c r="H136" t="s">
        <v>108</v>
      </c>
      <c r="AQ136" t="s">
        <v>108</v>
      </c>
      <c r="AR136" s="34"/>
      <c r="AS136" s="34"/>
      <c r="AT136" s="34"/>
      <c r="AU136" s="34"/>
      <c r="AV136" s="34"/>
      <c r="AW136" s="34"/>
      <c r="AX136" s="34"/>
      <c r="AY136" s="34"/>
    </row>
    <row r="137" spans="2:51" x14ac:dyDescent="0.35">
      <c r="B137" t="s">
        <v>574</v>
      </c>
      <c r="C137" t="s">
        <v>164</v>
      </c>
      <c r="D137" t="s">
        <v>575</v>
      </c>
      <c r="E137" t="s">
        <v>576</v>
      </c>
      <c r="F137" t="s">
        <v>82</v>
      </c>
      <c r="G137" t="s">
        <v>11</v>
      </c>
      <c r="H137" t="s">
        <v>110</v>
      </c>
      <c r="O137" t="s">
        <v>110</v>
      </c>
      <c r="P137" t="s">
        <v>110</v>
      </c>
      <c r="Q137" t="s">
        <v>110</v>
      </c>
      <c r="AR137" s="34"/>
      <c r="AS137" s="34"/>
      <c r="AT137" s="34"/>
      <c r="AU137" s="34"/>
      <c r="AV137" s="34"/>
      <c r="AW137" s="34"/>
      <c r="AX137" s="34"/>
      <c r="AY137" s="34"/>
    </row>
    <row r="138" spans="2:51" x14ac:dyDescent="0.35">
      <c r="B138" t="s">
        <v>577</v>
      </c>
      <c r="C138" t="s">
        <v>154</v>
      </c>
      <c r="D138" t="s">
        <v>578</v>
      </c>
      <c r="E138" t="s">
        <v>579</v>
      </c>
      <c r="F138" t="s">
        <v>25</v>
      </c>
      <c r="G138" t="s">
        <v>11</v>
      </c>
      <c r="H138" t="s">
        <v>108</v>
      </c>
      <c r="I138" t="s">
        <v>108</v>
      </c>
      <c r="J138" t="s">
        <v>108</v>
      </c>
      <c r="K138" t="s">
        <v>108</v>
      </c>
      <c r="L138" t="s">
        <v>108</v>
      </c>
      <c r="M138" t="s">
        <v>108</v>
      </c>
      <c r="N138" t="s">
        <v>108</v>
      </c>
      <c r="O138" t="s">
        <v>108</v>
      </c>
      <c r="P138" t="s">
        <v>108</v>
      </c>
      <c r="Q138" t="s">
        <v>108</v>
      </c>
      <c r="R138" t="s">
        <v>108</v>
      </c>
      <c r="S138" t="s">
        <v>108</v>
      </c>
      <c r="AR138" s="34"/>
      <c r="AS138" s="34"/>
      <c r="AT138" s="34"/>
      <c r="AU138" s="34"/>
      <c r="AV138" s="34"/>
      <c r="AW138" s="34"/>
      <c r="AX138" s="34"/>
      <c r="AY138" s="34"/>
    </row>
    <row r="139" spans="2:51" x14ac:dyDescent="0.35">
      <c r="B139" t="s">
        <v>580</v>
      </c>
      <c r="C139" t="s">
        <v>148</v>
      </c>
      <c r="D139" t="s">
        <v>581</v>
      </c>
      <c r="E139" t="s">
        <v>77</v>
      </c>
      <c r="F139" t="s">
        <v>25</v>
      </c>
      <c r="G139" t="s">
        <v>11</v>
      </c>
      <c r="H139" t="s">
        <v>108</v>
      </c>
      <c r="I139" t="s">
        <v>108</v>
      </c>
      <c r="J139" t="s">
        <v>108</v>
      </c>
      <c r="K139" t="s">
        <v>108</v>
      </c>
      <c r="R139" t="s">
        <v>108</v>
      </c>
      <c r="S139" t="s">
        <v>108</v>
      </c>
      <c r="AR139" s="34"/>
      <c r="AS139" s="34"/>
      <c r="AT139" s="34"/>
      <c r="AU139" s="34"/>
      <c r="AV139" s="34"/>
      <c r="AW139" s="34"/>
      <c r="AX139" s="34"/>
      <c r="AY139" s="34"/>
    </row>
    <row r="140" spans="2:51" x14ac:dyDescent="0.35">
      <c r="B140" t="s">
        <v>582</v>
      </c>
      <c r="C140" t="s">
        <v>583</v>
      </c>
      <c r="D140" t="s">
        <v>584</v>
      </c>
      <c r="E140" t="s">
        <v>585</v>
      </c>
      <c r="F140" t="s">
        <v>82</v>
      </c>
      <c r="G140" t="s">
        <v>11</v>
      </c>
      <c r="H140" t="s">
        <v>108</v>
      </c>
      <c r="I140" t="s">
        <v>108</v>
      </c>
      <c r="J140" t="s">
        <v>108</v>
      </c>
      <c r="K140" t="s">
        <v>108</v>
      </c>
      <c r="L140" t="s">
        <v>108</v>
      </c>
      <c r="M140" t="s">
        <v>108</v>
      </c>
      <c r="N140" t="s">
        <v>108</v>
      </c>
      <c r="O140" t="s">
        <v>108</v>
      </c>
      <c r="P140" t="s">
        <v>108</v>
      </c>
      <c r="Q140" t="s">
        <v>108</v>
      </c>
      <c r="S140" t="s">
        <v>108</v>
      </c>
      <c r="AR140" s="34"/>
      <c r="AS140" s="34"/>
      <c r="AT140" s="34"/>
      <c r="AU140" s="34"/>
      <c r="AV140" s="34"/>
      <c r="AW140" s="34"/>
      <c r="AX140" s="34"/>
      <c r="AY140" s="34"/>
    </row>
    <row r="141" spans="2:51" x14ac:dyDescent="0.35">
      <c r="B141" t="s">
        <v>586</v>
      </c>
      <c r="C141" t="s">
        <v>150</v>
      </c>
      <c r="D141" t="s">
        <v>587</v>
      </c>
      <c r="E141" t="s">
        <v>588</v>
      </c>
      <c r="F141" t="s">
        <v>15</v>
      </c>
      <c r="G141" t="s">
        <v>11</v>
      </c>
      <c r="H141" t="s">
        <v>108</v>
      </c>
      <c r="AC141" t="s">
        <v>108</v>
      </c>
      <c r="AQ141" t="s">
        <v>108</v>
      </c>
      <c r="AR141" s="34"/>
      <c r="AS141" s="34"/>
      <c r="AT141" s="34"/>
      <c r="AU141" s="34" t="s">
        <v>108</v>
      </c>
      <c r="AV141" s="34"/>
      <c r="AW141" s="34" t="s">
        <v>108</v>
      </c>
      <c r="AX141" s="34"/>
      <c r="AY141" s="34"/>
    </row>
    <row r="142" spans="2:51" x14ac:dyDescent="0.35">
      <c r="B142" t="s">
        <v>589</v>
      </c>
      <c r="C142" t="s">
        <v>171</v>
      </c>
      <c r="D142" t="s">
        <v>64</v>
      </c>
      <c r="E142" t="s">
        <v>81</v>
      </c>
      <c r="F142" t="s">
        <v>15</v>
      </c>
      <c r="G142" t="s">
        <v>196</v>
      </c>
      <c r="H142" t="s">
        <v>108</v>
      </c>
      <c r="W142" t="s">
        <v>108</v>
      </c>
      <c r="AR142" s="34"/>
      <c r="AS142" s="34"/>
      <c r="AT142" s="34"/>
      <c r="AU142" s="34"/>
      <c r="AV142" s="34"/>
      <c r="AW142" s="34"/>
      <c r="AX142" s="34"/>
      <c r="AY142" s="34"/>
    </row>
    <row r="143" spans="2:51" x14ac:dyDescent="0.35">
      <c r="B143" t="s">
        <v>590</v>
      </c>
      <c r="C143" t="s">
        <v>237</v>
      </c>
      <c r="D143" t="s">
        <v>301</v>
      </c>
      <c r="E143" t="s">
        <v>71</v>
      </c>
      <c r="F143" t="s">
        <v>15</v>
      </c>
      <c r="G143" t="s">
        <v>196</v>
      </c>
      <c r="H143" t="s">
        <v>107</v>
      </c>
      <c r="W143" t="s">
        <v>107</v>
      </c>
      <c r="AR143" s="34"/>
      <c r="AS143" s="34"/>
      <c r="AT143" s="34"/>
      <c r="AU143" s="34"/>
      <c r="AV143" s="34"/>
      <c r="AW143" s="34"/>
      <c r="AX143" s="34"/>
      <c r="AY143" s="34"/>
    </row>
    <row r="144" spans="2:51" x14ac:dyDescent="0.35">
      <c r="B144" t="s">
        <v>591</v>
      </c>
      <c r="C144" t="s">
        <v>178</v>
      </c>
      <c r="D144" t="s">
        <v>592</v>
      </c>
      <c r="E144" t="s">
        <v>593</v>
      </c>
      <c r="F144" t="s">
        <v>15</v>
      </c>
      <c r="G144" t="s">
        <v>196</v>
      </c>
      <c r="H144" t="s">
        <v>107</v>
      </c>
      <c r="W144" t="s">
        <v>107</v>
      </c>
      <c r="AR144" s="34"/>
      <c r="AS144" s="34"/>
      <c r="AT144" s="34"/>
      <c r="AU144" s="34"/>
      <c r="AV144" s="34"/>
      <c r="AW144" s="34"/>
      <c r="AX144" s="34"/>
      <c r="AY144" s="34"/>
    </row>
    <row r="145" spans="2:51" x14ac:dyDescent="0.35">
      <c r="B145" t="s">
        <v>594</v>
      </c>
      <c r="C145" t="s">
        <v>237</v>
      </c>
      <c r="D145" t="s">
        <v>301</v>
      </c>
      <c r="E145" t="s">
        <v>71</v>
      </c>
      <c r="F145" t="s">
        <v>15</v>
      </c>
      <c r="G145" t="s">
        <v>196</v>
      </c>
      <c r="H145" t="s">
        <v>107</v>
      </c>
      <c r="W145" t="s">
        <v>107</v>
      </c>
      <c r="AR145" s="34"/>
      <c r="AS145" s="34"/>
      <c r="AT145" s="34"/>
      <c r="AU145" s="34"/>
      <c r="AV145" s="34"/>
      <c r="AW145" s="34"/>
      <c r="AX145" s="34"/>
      <c r="AY145" s="34"/>
    </row>
    <row r="146" spans="2:51" x14ac:dyDescent="0.35">
      <c r="B146" t="s">
        <v>595</v>
      </c>
      <c r="C146" t="s">
        <v>237</v>
      </c>
      <c r="D146" t="s">
        <v>301</v>
      </c>
      <c r="E146" t="s">
        <v>71</v>
      </c>
      <c r="F146" t="s">
        <v>15</v>
      </c>
      <c r="G146" t="s">
        <v>196</v>
      </c>
      <c r="H146" t="s">
        <v>107</v>
      </c>
      <c r="W146" t="s">
        <v>107</v>
      </c>
      <c r="AR146" s="34"/>
      <c r="AS146" s="34"/>
      <c r="AT146" s="34"/>
      <c r="AU146" s="34"/>
      <c r="AV146" s="34"/>
      <c r="AW146" s="34"/>
      <c r="AX146" s="34"/>
      <c r="AY146" s="34"/>
    </row>
    <row r="147" spans="2:51" x14ac:dyDescent="0.35">
      <c r="B147" t="s">
        <v>596</v>
      </c>
      <c r="C147" t="s">
        <v>43</v>
      </c>
      <c r="D147" t="s">
        <v>597</v>
      </c>
      <c r="E147" t="s">
        <v>98</v>
      </c>
      <c r="F147" t="s">
        <v>15</v>
      </c>
      <c r="G147" t="s">
        <v>12</v>
      </c>
      <c r="H147" t="s">
        <v>107</v>
      </c>
      <c r="AR147" s="34"/>
      <c r="AS147" s="34"/>
      <c r="AT147" s="34"/>
      <c r="AU147" s="34"/>
      <c r="AV147" s="34"/>
      <c r="AW147" s="34"/>
      <c r="AX147" s="34" t="s">
        <v>107</v>
      </c>
      <c r="AY147" s="34"/>
    </row>
    <row r="148" spans="2:51" x14ac:dyDescent="0.35">
      <c r="B148" t="s">
        <v>598</v>
      </c>
      <c r="C148" t="s">
        <v>169</v>
      </c>
      <c r="D148" t="s">
        <v>599</v>
      </c>
      <c r="E148" t="s">
        <v>600</v>
      </c>
      <c r="F148" t="s">
        <v>15</v>
      </c>
      <c r="G148" t="s">
        <v>196</v>
      </c>
      <c r="H148" t="s">
        <v>107</v>
      </c>
      <c r="U148" t="s">
        <v>107</v>
      </c>
      <c r="AR148" s="34"/>
      <c r="AS148" s="34"/>
      <c r="AT148" s="34"/>
      <c r="AU148" s="34"/>
      <c r="AV148" s="34"/>
      <c r="AW148" s="34"/>
      <c r="AX148" s="34"/>
      <c r="AY148" s="34"/>
    </row>
    <row r="149" spans="2:51" x14ac:dyDescent="0.35">
      <c r="B149" t="s">
        <v>601</v>
      </c>
      <c r="C149" t="s">
        <v>165</v>
      </c>
      <c r="D149" t="s">
        <v>91</v>
      </c>
      <c r="E149" t="s">
        <v>99</v>
      </c>
      <c r="F149" t="s">
        <v>15</v>
      </c>
      <c r="G149" t="s">
        <v>196</v>
      </c>
      <c r="H149" t="s">
        <v>107</v>
      </c>
      <c r="U149" t="s">
        <v>107</v>
      </c>
      <c r="AR149" s="34"/>
      <c r="AS149" s="34"/>
      <c r="AT149" s="34"/>
      <c r="AU149" s="34"/>
      <c r="AV149" s="34"/>
      <c r="AW149" s="34"/>
      <c r="AX149" s="34"/>
      <c r="AY149" s="34"/>
    </row>
    <row r="150" spans="2:51" x14ac:dyDescent="0.35">
      <c r="B150" t="s">
        <v>602</v>
      </c>
      <c r="C150" t="s">
        <v>178</v>
      </c>
      <c r="D150" t="s">
        <v>592</v>
      </c>
      <c r="E150" t="s">
        <v>593</v>
      </c>
      <c r="F150" t="s">
        <v>15</v>
      </c>
      <c r="G150" t="s">
        <v>196</v>
      </c>
      <c r="H150" t="s">
        <v>107</v>
      </c>
      <c r="W150" t="s">
        <v>107</v>
      </c>
      <c r="AR150" s="34"/>
      <c r="AS150" s="34"/>
      <c r="AT150" s="34"/>
      <c r="AU150" s="34"/>
      <c r="AV150" s="34"/>
      <c r="AW150" s="34"/>
      <c r="AX150" s="34"/>
      <c r="AY150" s="34"/>
    </row>
    <row r="151" spans="2:51" x14ac:dyDescent="0.35">
      <c r="B151" t="s">
        <v>603</v>
      </c>
      <c r="C151" t="s">
        <v>43</v>
      </c>
      <c r="D151" t="s">
        <v>604</v>
      </c>
      <c r="E151" t="s">
        <v>605</v>
      </c>
      <c r="F151" t="s">
        <v>25</v>
      </c>
      <c r="G151" t="s">
        <v>12</v>
      </c>
      <c r="H151" t="s">
        <v>109</v>
      </c>
      <c r="S151" t="s">
        <v>109</v>
      </c>
      <c r="AR151" s="34"/>
      <c r="AS151" s="34"/>
      <c r="AT151" s="34"/>
      <c r="AU151" s="34"/>
      <c r="AV151" s="34"/>
      <c r="AW151" s="34"/>
      <c r="AX151" s="34"/>
      <c r="AY151" s="34"/>
    </row>
    <row r="152" spans="2:51" x14ac:dyDescent="0.35">
      <c r="B152" t="s">
        <v>606</v>
      </c>
      <c r="C152" t="s">
        <v>164</v>
      </c>
      <c r="D152" t="s">
        <v>62</v>
      </c>
      <c r="E152" t="s">
        <v>79</v>
      </c>
      <c r="F152" t="s">
        <v>15</v>
      </c>
      <c r="G152" t="s">
        <v>12</v>
      </c>
      <c r="H152" t="s">
        <v>108</v>
      </c>
      <c r="AE152" t="s">
        <v>108</v>
      </c>
      <c r="AR152" s="34"/>
      <c r="AS152" s="34"/>
      <c r="AT152" s="34"/>
      <c r="AU152" s="34"/>
      <c r="AV152" s="34"/>
      <c r="AW152" s="34"/>
      <c r="AX152" s="34"/>
      <c r="AY152" s="34"/>
    </row>
  </sheetData>
  <mergeCells count="1">
    <mergeCell ref="B6:C7"/>
  </mergeCells>
  <conditionalFormatting sqref="B12">
    <cfRule type="duplicateValues" dxfId="1" priority="2"/>
  </conditionalFormatting>
  <conditionalFormatting sqref="B13:B152">
    <cfRule type="duplicateValues" dxfId="0" priority="3"/>
  </conditionalFormatting>
  <pageMargins left="0.70866141732283472" right="0.70866141732283472" top="0.74803149606299213" bottom="0.74803149606299213" header="0.31496062992125984" footer="0.31496062992125984"/>
  <pageSetup paperSize="9" scale="29"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4"/>
  <sheetViews>
    <sheetView showGridLines="0" zoomScale="60" zoomScaleNormal="100" workbookViewId="0">
      <selection activeCell="B12" sqref="B12"/>
    </sheetView>
  </sheetViews>
  <sheetFormatPr defaultRowHeight="14.5" x14ac:dyDescent="0.35"/>
  <cols>
    <col min="2" max="2" width="20.54296875" customWidth="1"/>
    <col min="3" max="3" width="27.08984375" customWidth="1"/>
    <col min="4" max="4" width="38.54296875" customWidth="1"/>
    <col min="5" max="5" width="44.81640625" customWidth="1"/>
    <col min="6" max="6" width="41.81640625" customWidth="1"/>
    <col min="7" max="7" width="20.1796875" customWidth="1"/>
    <col min="8" max="8" width="15.1796875" customWidth="1"/>
  </cols>
  <sheetData>
    <row r="2" spans="2:8" x14ac:dyDescent="0.35">
      <c r="D2" s="52"/>
      <c r="E2" s="52"/>
      <c r="F2" s="52"/>
    </row>
    <row r="3" spans="2:8" x14ac:dyDescent="0.35">
      <c r="D3" s="52"/>
      <c r="E3" s="52"/>
      <c r="F3" s="52"/>
    </row>
    <row r="6" spans="2:8" ht="15" customHeight="1" x14ac:dyDescent="0.35">
      <c r="B6" s="126" t="s">
        <v>258</v>
      </c>
      <c r="C6" s="126"/>
    </row>
    <row r="7" spans="2:8" x14ac:dyDescent="0.35">
      <c r="B7" s="126"/>
      <c r="C7" s="126"/>
    </row>
    <row r="11" spans="2:8" x14ac:dyDescent="0.35">
      <c r="B11" s="60" t="s">
        <v>260</v>
      </c>
    </row>
    <row r="12" spans="2:8" x14ac:dyDescent="0.35">
      <c r="B12" s="55"/>
    </row>
    <row r="13" spans="2:8" x14ac:dyDescent="0.35">
      <c r="B13" t="s">
        <v>18</v>
      </c>
      <c r="C13" t="s">
        <v>19</v>
      </c>
      <c r="D13" t="s">
        <v>20</v>
      </c>
      <c r="E13" t="s">
        <v>21</v>
      </c>
      <c r="F13" t="s">
        <v>22</v>
      </c>
      <c r="G13" t="s">
        <v>23</v>
      </c>
      <c r="H13" t="s">
        <v>128</v>
      </c>
    </row>
    <row r="14" spans="2:8" x14ac:dyDescent="0.35">
      <c r="B14" s="109" t="s">
        <v>212</v>
      </c>
      <c r="C14" s="109" t="s">
        <v>150</v>
      </c>
      <c r="D14" s="109" t="s">
        <v>213</v>
      </c>
      <c r="E14" s="109" t="s">
        <v>214</v>
      </c>
      <c r="F14" s="109" t="s">
        <v>215</v>
      </c>
      <c r="G14" s="109" t="s">
        <v>11</v>
      </c>
      <c r="H14" s="34" t="s">
        <v>109</v>
      </c>
    </row>
    <row r="15" spans="2:8" x14ac:dyDescent="0.35">
      <c r="B15" s="110" t="s">
        <v>216</v>
      </c>
      <c r="C15" s="110" t="s">
        <v>43</v>
      </c>
      <c r="D15" s="110" t="s">
        <v>217</v>
      </c>
      <c r="E15" s="110" t="s">
        <v>214</v>
      </c>
      <c r="F15" s="110" t="s">
        <v>218</v>
      </c>
      <c r="G15" s="110" t="s">
        <v>11</v>
      </c>
      <c r="H15" s="34" t="s">
        <v>108</v>
      </c>
    </row>
    <row r="16" spans="2:8" x14ac:dyDescent="0.35">
      <c r="B16" s="109" t="s">
        <v>219</v>
      </c>
      <c r="C16" s="109" t="s">
        <v>170</v>
      </c>
      <c r="D16" s="109" t="s">
        <v>220</v>
      </c>
      <c r="E16" s="109" t="s">
        <v>214</v>
      </c>
      <c r="F16" s="109" t="s">
        <v>218</v>
      </c>
      <c r="G16" s="109" t="s">
        <v>11</v>
      </c>
      <c r="H16" s="34" t="s">
        <v>108</v>
      </c>
    </row>
    <row r="17" spans="2:8" x14ac:dyDescent="0.35">
      <c r="B17" s="110" t="s">
        <v>221</v>
      </c>
      <c r="C17" s="110" t="s">
        <v>148</v>
      </c>
      <c r="D17" s="110" t="s">
        <v>222</v>
      </c>
      <c r="E17" s="110" t="s">
        <v>214</v>
      </c>
      <c r="F17" s="110" t="s">
        <v>218</v>
      </c>
      <c r="G17" s="110" t="s">
        <v>11</v>
      </c>
      <c r="H17" s="34" t="s">
        <v>108</v>
      </c>
    </row>
    <row r="18" spans="2:8" x14ac:dyDescent="0.35">
      <c r="B18" s="109" t="s">
        <v>223</v>
      </c>
      <c r="C18" s="109" t="s">
        <v>173</v>
      </c>
      <c r="D18" s="109" t="s">
        <v>224</v>
      </c>
      <c r="E18" s="109" t="s">
        <v>37</v>
      </c>
      <c r="F18" s="109" t="s">
        <v>215</v>
      </c>
      <c r="G18" s="109" t="s">
        <v>11</v>
      </c>
      <c r="H18" s="34" t="s">
        <v>108</v>
      </c>
    </row>
    <row r="19" spans="2:8" x14ac:dyDescent="0.35">
      <c r="B19" s="110" t="s">
        <v>225</v>
      </c>
      <c r="C19" s="110" t="s">
        <v>153</v>
      </c>
      <c r="D19" s="110" t="s">
        <v>226</v>
      </c>
      <c r="E19" s="110" t="s">
        <v>46</v>
      </c>
      <c r="F19" s="110" t="s">
        <v>215</v>
      </c>
      <c r="G19" s="110" t="s">
        <v>11</v>
      </c>
      <c r="H19" s="34" t="s">
        <v>108</v>
      </c>
    </row>
    <row r="20" spans="2:8" x14ac:dyDescent="0.35">
      <c r="B20" s="109" t="s">
        <v>227</v>
      </c>
      <c r="C20" s="109" t="s">
        <v>167</v>
      </c>
      <c r="D20" s="109" t="s">
        <v>228</v>
      </c>
      <c r="E20" s="109" t="s">
        <v>257</v>
      </c>
      <c r="F20" s="109" t="s">
        <v>215</v>
      </c>
      <c r="G20" s="109" t="s">
        <v>11</v>
      </c>
      <c r="H20" s="34" t="s">
        <v>108</v>
      </c>
    </row>
    <row r="21" spans="2:8" x14ac:dyDescent="0.35">
      <c r="B21" s="110" t="s">
        <v>229</v>
      </c>
      <c r="C21" s="110" t="s">
        <v>163</v>
      </c>
      <c r="D21" s="110" t="s">
        <v>228</v>
      </c>
      <c r="E21" s="110" t="s">
        <v>257</v>
      </c>
      <c r="F21" s="110" t="s">
        <v>215</v>
      </c>
      <c r="G21" s="110" t="s">
        <v>11</v>
      </c>
      <c r="H21" s="34" t="s">
        <v>108</v>
      </c>
    </row>
    <row r="22" spans="2:8" x14ac:dyDescent="0.35">
      <c r="B22" s="109" t="s">
        <v>230</v>
      </c>
      <c r="C22" s="109" t="s">
        <v>153</v>
      </c>
      <c r="D22" s="109" t="s">
        <v>48</v>
      </c>
      <c r="E22" s="109" t="s">
        <v>45</v>
      </c>
      <c r="F22" s="109" t="s">
        <v>231</v>
      </c>
      <c r="G22" s="109" t="s">
        <v>11</v>
      </c>
      <c r="H22" s="34" t="s">
        <v>108</v>
      </c>
    </row>
    <row r="23" spans="2:8" x14ac:dyDescent="0.35">
      <c r="B23" s="110" t="s">
        <v>232</v>
      </c>
      <c r="C23" s="110" t="s">
        <v>43</v>
      </c>
      <c r="D23" s="110" t="s">
        <v>233</v>
      </c>
      <c r="E23" s="110" t="s">
        <v>47</v>
      </c>
      <c r="F23" s="110" t="s">
        <v>231</v>
      </c>
      <c r="G23" s="110" t="s">
        <v>11</v>
      </c>
      <c r="H23" s="34" t="s">
        <v>108</v>
      </c>
    </row>
    <row r="24" spans="2:8" x14ac:dyDescent="0.35">
      <c r="B24" s="109" t="s">
        <v>234</v>
      </c>
      <c r="C24" s="109" t="s">
        <v>43</v>
      </c>
      <c r="D24" s="109" t="s">
        <v>49</v>
      </c>
      <c r="E24" s="109" t="s">
        <v>235</v>
      </c>
      <c r="F24" s="109" t="s">
        <v>215</v>
      </c>
      <c r="G24" s="109" t="s">
        <v>11</v>
      </c>
      <c r="H24" s="34" t="s">
        <v>107</v>
      </c>
    </row>
  </sheetData>
  <mergeCells count="1">
    <mergeCell ref="B6:C7"/>
  </mergeCells>
  <pageMargins left="0.70866141732283472" right="0.70866141732283472" top="0.74803149606299213" bottom="0.74803149606299213" header="0.31496062992125984" footer="0.31496062992125984"/>
  <pageSetup paperSize="9" scale="65"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21"/>
  <sheetViews>
    <sheetView showGridLines="0" zoomScale="89" workbookViewId="0">
      <selection activeCell="D22" sqref="D22"/>
    </sheetView>
  </sheetViews>
  <sheetFormatPr defaultRowHeight="14.5" x14ac:dyDescent="0.35"/>
  <cols>
    <col min="2" max="2" width="20.54296875" customWidth="1"/>
    <col min="3" max="3" width="19.81640625" customWidth="1"/>
    <col min="4" max="4" width="29.54296875" customWidth="1"/>
    <col min="5" max="5" width="34.54296875" customWidth="1"/>
    <col min="6" max="6" width="23.54296875" customWidth="1"/>
    <col min="7" max="7" width="20.1796875" customWidth="1"/>
    <col min="8" max="8" width="19.08984375" customWidth="1"/>
  </cols>
  <sheetData>
    <row r="2" spans="2:8" x14ac:dyDescent="0.35">
      <c r="D2" s="52"/>
      <c r="E2" s="52"/>
      <c r="F2" s="52"/>
    </row>
    <row r="3" spans="2:8" x14ac:dyDescent="0.35">
      <c r="D3" s="52"/>
      <c r="E3" s="52"/>
      <c r="F3" s="52"/>
    </row>
    <row r="6" spans="2:8" ht="15" customHeight="1" x14ac:dyDescent="0.35">
      <c r="B6" s="125" t="s">
        <v>38</v>
      </c>
      <c r="C6" s="125"/>
    </row>
    <row r="7" spans="2:8" x14ac:dyDescent="0.35">
      <c r="B7" s="125"/>
      <c r="C7" s="125"/>
    </row>
    <row r="11" spans="2:8" x14ac:dyDescent="0.35">
      <c r="B11" s="60" t="s">
        <v>261</v>
      </c>
    </row>
    <row r="12" spans="2:8" x14ac:dyDescent="0.35">
      <c r="B12" s="55"/>
    </row>
    <row r="13" spans="2:8" x14ac:dyDescent="0.35">
      <c r="B13" t="s">
        <v>18</v>
      </c>
      <c r="C13" t="s">
        <v>19</v>
      </c>
      <c r="D13" t="s">
        <v>20</v>
      </c>
      <c r="E13" t="s">
        <v>21</v>
      </c>
      <c r="F13" t="s">
        <v>22</v>
      </c>
      <c r="G13" t="s">
        <v>23</v>
      </c>
      <c r="H13" t="s">
        <v>128</v>
      </c>
    </row>
    <row r="14" spans="2:8" x14ac:dyDescent="0.35">
      <c r="B14" s="111" t="s">
        <v>236</v>
      </c>
      <c r="C14" s="111" t="s">
        <v>237</v>
      </c>
      <c r="D14" s="111" t="s">
        <v>238</v>
      </c>
      <c r="E14" s="111" t="s">
        <v>239</v>
      </c>
      <c r="F14" s="111" t="s">
        <v>25</v>
      </c>
      <c r="G14" s="111" t="s">
        <v>42</v>
      </c>
      <c r="H14" s="34" t="s">
        <v>107</v>
      </c>
    </row>
    <row r="15" spans="2:8" x14ac:dyDescent="0.35">
      <c r="B15" t="s">
        <v>240</v>
      </c>
      <c r="C15" t="s">
        <v>241</v>
      </c>
      <c r="D15" t="s">
        <v>242</v>
      </c>
      <c r="E15" t="s">
        <v>243</v>
      </c>
      <c r="F15" t="s">
        <v>25</v>
      </c>
      <c r="G15" t="s">
        <v>42</v>
      </c>
      <c r="H15" s="34" t="s">
        <v>108</v>
      </c>
    </row>
    <row r="16" spans="2:8" x14ac:dyDescent="0.35">
      <c r="B16" s="111" t="s">
        <v>244</v>
      </c>
      <c r="C16" s="111" t="s">
        <v>245</v>
      </c>
      <c r="D16" s="111" t="s">
        <v>246</v>
      </c>
      <c r="E16" s="111" t="s">
        <v>247</v>
      </c>
      <c r="F16" s="111" t="s">
        <v>25</v>
      </c>
      <c r="G16" s="111" t="s">
        <v>42</v>
      </c>
      <c r="H16" s="34" t="s">
        <v>107</v>
      </c>
    </row>
    <row r="17" spans="2:8" x14ac:dyDescent="0.35">
      <c r="B17" t="s">
        <v>248</v>
      </c>
      <c r="C17" t="s">
        <v>237</v>
      </c>
      <c r="D17" t="s">
        <v>249</v>
      </c>
      <c r="E17" t="s">
        <v>239</v>
      </c>
      <c r="F17" t="s">
        <v>15</v>
      </c>
      <c r="G17" t="s">
        <v>42</v>
      </c>
      <c r="H17" s="34" t="s">
        <v>108</v>
      </c>
    </row>
    <row r="18" spans="2:8" x14ac:dyDescent="0.35">
      <c r="B18" s="111" t="s">
        <v>250</v>
      </c>
      <c r="C18" s="111" t="s">
        <v>169</v>
      </c>
      <c r="D18" s="111" t="s">
        <v>251</v>
      </c>
      <c r="E18" s="111" t="s">
        <v>252</v>
      </c>
      <c r="F18" s="111" t="s">
        <v>15</v>
      </c>
      <c r="G18" s="111" t="s">
        <v>256</v>
      </c>
      <c r="H18" s="34" t="s">
        <v>108</v>
      </c>
    </row>
    <row r="19" spans="2:8" x14ac:dyDescent="0.35">
      <c r="B19" t="s">
        <v>253</v>
      </c>
      <c r="C19" t="s">
        <v>254</v>
      </c>
      <c r="D19" t="s">
        <v>255</v>
      </c>
      <c r="E19" t="s">
        <v>255</v>
      </c>
      <c r="F19" t="s">
        <v>15</v>
      </c>
      <c r="G19" t="s">
        <v>256</v>
      </c>
      <c r="H19" s="34" t="s">
        <v>109</v>
      </c>
    </row>
    <row r="20" spans="2:8" x14ac:dyDescent="0.35">
      <c r="B20" s="52"/>
      <c r="C20" s="52"/>
      <c r="D20" s="52"/>
      <c r="E20" s="52"/>
      <c r="F20" s="52"/>
      <c r="G20" s="52"/>
    </row>
    <row r="21" spans="2:8" x14ac:dyDescent="0.35">
      <c r="B21" s="54"/>
    </row>
  </sheetData>
  <mergeCells count="1">
    <mergeCell ref="B6:C7"/>
  </mergeCells>
  <pageMargins left="0.70866141732283472" right="0.70866141732283472" top="0.74803149606299213" bottom="0.74803149606299213" header="0.31496062992125984" footer="0.31496062992125984"/>
  <pageSetup paperSize="9" scale="67"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5DFF9-60CB-4DCA-88A1-71A3EC7892F1}">
  <sheetPr>
    <pageSetUpPr fitToPage="1"/>
  </sheetPr>
  <dimension ref="B2:T39"/>
  <sheetViews>
    <sheetView showGridLines="0" zoomScale="80" zoomScaleNormal="80" workbookViewId="0">
      <pane xSplit="3" ySplit="7" topLeftCell="K8" activePane="bottomRight" state="frozen"/>
      <selection pane="topRight" activeCell="D1" sqref="D1"/>
      <selection pane="bottomLeft" activeCell="A8" sqref="A8"/>
      <selection pane="bottomRight" activeCell="B5" sqref="B5:C5"/>
    </sheetView>
  </sheetViews>
  <sheetFormatPr defaultRowHeight="14.5" x14ac:dyDescent="0.35"/>
  <cols>
    <col min="2" max="2" width="37.453125" customWidth="1"/>
    <col min="3" max="3" width="38.81640625" customWidth="1"/>
  </cols>
  <sheetData>
    <row r="2" spans="2:20" ht="15" customHeight="1" x14ac:dyDescent="0.35">
      <c r="B2" s="51"/>
      <c r="C2" s="51"/>
      <c r="D2" s="51"/>
      <c r="E2" s="51"/>
      <c r="F2" s="51"/>
    </row>
    <row r="3" spans="2:20" x14ac:dyDescent="0.35">
      <c r="B3" s="51"/>
      <c r="C3" s="51"/>
      <c r="D3" s="51"/>
      <c r="E3" s="51"/>
      <c r="F3" s="51"/>
    </row>
    <row r="4" spans="2:20" x14ac:dyDescent="0.35">
      <c r="B4" s="51"/>
      <c r="C4" s="51"/>
      <c r="D4" s="51"/>
      <c r="E4" s="51"/>
      <c r="F4" s="51"/>
    </row>
    <row r="5" spans="2:20" ht="44.5" customHeight="1" x14ac:dyDescent="0.4">
      <c r="B5" s="128" t="s">
        <v>607</v>
      </c>
      <c r="C5" s="128"/>
      <c r="D5" s="51"/>
      <c r="E5" s="51"/>
      <c r="F5" s="50"/>
      <c r="G5" s="50"/>
      <c r="H5" s="50"/>
      <c r="I5" s="50"/>
      <c r="J5" s="50"/>
      <c r="K5" s="50"/>
      <c r="L5" s="50"/>
      <c r="M5" s="127"/>
      <c r="N5" s="127"/>
      <c r="O5" s="127"/>
      <c r="P5" s="127"/>
      <c r="Q5" s="127"/>
      <c r="R5" s="127"/>
      <c r="S5" s="127"/>
    </row>
    <row r="6" spans="2:20" ht="9.75" customHeight="1" x14ac:dyDescent="0.35">
      <c r="B6" s="53"/>
      <c r="C6" s="53"/>
      <c r="D6" s="53"/>
      <c r="E6" s="53"/>
      <c r="F6" s="53"/>
      <c r="G6" s="53"/>
      <c r="H6" s="53"/>
      <c r="I6" s="53"/>
      <c r="J6" s="53"/>
      <c r="K6" s="53"/>
      <c r="L6" s="53"/>
      <c r="M6" s="53"/>
      <c r="N6" s="53"/>
      <c r="O6" s="53"/>
      <c r="P6" s="53"/>
      <c r="Q6" s="53"/>
      <c r="R6" s="53"/>
      <c r="S6" s="53"/>
      <c r="T6" s="53"/>
    </row>
    <row r="7" spans="2:20" ht="15" thickBot="1" x14ac:dyDescent="0.4">
      <c r="B7" s="37"/>
      <c r="C7" s="37"/>
      <c r="D7" s="37">
        <v>2009</v>
      </c>
      <c r="E7" s="37">
        <v>2010</v>
      </c>
      <c r="F7" s="37">
        <v>2011</v>
      </c>
      <c r="G7" s="37">
        <v>2012</v>
      </c>
      <c r="H7" s="37">
        <v>2013</v>
      </c>
      <c r="I7" s="37">
        <v>2014</v>
      </c>
      <c r="J7" s="37">
        <v>2015</v>
      </c>
      <c r="K7" s="37">
        <v>2016</v>
      </c>
      <c r="L7" s="37">
        <v>2017</v>
      </c>
      <c r="M7" s="37">
        <v>2018</v>
      </c>
      <c r="N7" s="37">
        <v>2019</v>
      </c>
      <c r="O7" s="37">
        <v>2020</v>
      </c>
      <c r="P7" s="37">
        <v>2021</v>
      </c>
      <c r="Q7" s="37">
        <v>2022</v>
      </c>
      <c r="R7" s="37">
        <v>2023</v>
      </c>
      <c r="S7" s="37">
        <v>2024</v>
      </c>
      <c r="T7" s="37">
        <v>2025</v>
      </c>
    </row>
    <row r="8" spans="2:20" x14ac:dyDescent="0.35">
      <c r="B8" s="38" t="s">
        <v>10</v>
      </c>
      <c r="C8" s="38" t="s">
        <v>13</v>
      </c>
      <c r="D8" s="38">
        <v>506</v>
      </c>
      <c r="E8" s="38">
        <v>686</v>
      </c>
      <c r="F8" s="38">
        <v>788</v>
      </c>
      <c r="G8" s="38">
        <v>390</v>
      </c>
      <c r="H8" s="38">
        <v>417</v>
      </c>
      <c r="I8" s="38">
        <v>377</v>
      </c>
      <c r="J8" s="38">
        <v>270</v>
      </c>
      <c r="K8" s="38">
        <v>283</v>
      </c>
      <c r="L8" s="38">
        <v>241</v>
      </c>
      <c r="M8" s="38">
        <v>315</v>
      </c>
      <c r="N8" s="38">
        <v>206</v>
      </c>
      <c r="O8" s="38">
        <v>192</v>
      </c>
      <c r="P8" s="38">
        <v>189</v>
      </c>
      <c r="Q8" s="38">
        <v>203</v>
      </c>
      <c r="R8" s="38">
        <v>94</v>
      </c>
      <c r="S8" s="94">
        <v>171</v>
      </c>
      <c r="T8" s="94">
        <v>140</v>
      </c>
    </row>
    <row r="9" spans="2:20" x14ac:dyDescent="0.35">
      <c r="B9" s="40"/>
      <c r="C9" s="40" t="s">
        <v>39</v>
      </c>
      <c r="D9" s="40">
        <v>201</v>
      </c>
      <c r="E9" s="40">
        <v>266</v>
      </c>
      <c r="F9" s="40">
        <v>299</v>
      </c>
      <c r="G9" s="40">
        <v>185</v>
      </c>
      <c r="H9" s="40">
        <v>195</v>
      </c>
      <c r="I9" s="40">
        <v>137</v>
      </c>
      <c r="J9" s="40">
        <v>105</v>
      </c>
      <c r="K9" s="40">
        <v>123</v>
      </c>
      <c r="L9" s="40">
        <v>65</v>
      </c>
      <c r="M9" s="40">
        <v>64</v>
      </c>
      <c r="N9" s="40">
        <v>51</v>
      </c>
      <c r="O9" s="40">
        <v>48</v>
      </c>
      <c r="P9" s="40">
        <v>71</v>
      </c>
      <c r="Q9" s="40">
        <v>51</v>
      </c>
      <c r="R9" s="40">
        <v>39</v>
      </c>
      <c r="S9" s="40">
        <v>28</v>
      </c>
      <c r="T9" s="40">
        <v>47</v>
      </c>
    </row>
    <row r="10" spans="2:20" x14ac:dyDescent="0.35">
      <c r="B10" s="40"/>
      <c r="C10" s="40" t="s">
        <v>82</v>
      </c>
      <c r="D10" s="40">
        <v>18</v>
      </c>
      <c r="E10" s="40">
        <v>9</v>
      </c>
      <c r="F10" s="40">
        <v>16</v>
      </c>
      <c r="G10" s="40">
        <v>15</v>
      </c>
      <c r="H10" s="40">
        <v>12</v>
      </c>
      <c r="I10" s="40">
        <v>6</v>
      </c>
      <c r="J10" s="40">
        <v>10</v>
      </c>
      <c r="K10" s="40">
        <v>11</v>
      </c>
      <c r="L10" s="40">
        <v>4</v>
      </c>
      <c r="M10" s="40">
        <v>2</v>
      </c>
      <c r="N10" s="40">
        <v>2</v>
      </c>
      <c r="O10" s="40"/>
      <c r="P10" s="40"/>
      <c r="Q10" s="40">
        <v>4</v>
      </c>
      <c r="R10" s="40"/>
      <c r="S10" s="40">
        <v>3</v>
      </c>
      <c r="T10" s="40">
        <v>4</v>
      </c>
    </row>
    <row r="11" spans="2:20" x14ac:dyDescent="0.35">
      <c r="B11" s="40"/>
      <c r="C11" s="40" t="s">
        <v>15</v>
      </c>
      <c r="D11" s="40">
        <v>280</v>
      </c>
      <c r="E11" s="40">
        <v>400</v>
      </c>
      <c r="F11" s="40">
        <v>464</v>
      </c>
      <c r="G11" s="40">
        <v>180</v>
      </c>
      <c r="H11" s="40">
        <v>171</v>
      </c>
      <c r="I11" s="40">
        <v>135</v>
      </c>
      <c r="J11" s="40">
        <v>106</v>
      </c>
      <c r="K11" s="40">
        <v>113</v>
      </c>
      <c r="L11" s="40">
        <v>143</v>
      </c>
      <c r="M11" s="40">
        <v>154</v>
      </c>
      <c r="N11" s="40">
        <v>119</v>
      </c>
      <c r="O11" s="40">
        <v>113</v>
      </c>
      <c r="P11" s="40">
        <v>104</v>
      </c>
      <c r="Q11" s="40">
        <v>90</v>
      </c>
      <c r="R11" s="40">
        <v>34</v>
      </c>
      <c r="S11" s="40">
        <v>48</v>
      </c>
      <c r="T11" s="40">
        <v>45</v>
      </c>
    </row>
    <row r="12" spans="2:20" x14ac:dyDescent="0.35">
      <c r="B12" s="40"/>
      <c r="C12" s="40" t="s">
        <v>17</v>
      </c>
      <c r="D12" s="40">
        <v>7</v>
      </c>
      <c r="E12" s="40">
        <v>11</v>
      </c>
      <c r="F12" s="40">
        <v>9</v>
      </c>
      <c r="G12" s="40">
        <v>10</v>
      </c>
      <c r="H12" s="40">
        <v>4</v>
      </c>
      <c r="I12" s="40">
        <v>5</v>
      </c>
      <c r="J12" s="40">
        <v>14</v>
      </c>
      <c r="K12" s="40">
        <v>6</v>
      </c>
      <c r="L12" s="40">
        <v>3</v>
      </c>
      <c r="M12" s="40">
        <v>3</v>
      </c>
      <c r="N12" s="40">
        <v>2</v>
      </c>
      <c r="O12" s="40">
        <v>2</v>
      </c>
      <c r="P12" s="40">
        <v>5</v>
      </c>
      <c r="Q12" s="40">
        <v>2</v>
      </c>
      <c r="R12" s="40">
        <v>1</v>
      </c>
      <c r="S12" s="40">
        <v>4</v>
      </c>
      <c r="T12" s="40">
        <v>3</v>
      </c>
    </row>
    <row r="13" spans="2:20" x14ac:dyDescent="0.35">
      <c r="B13" s="40"/>
      <c r="C13" s="40" t="s">
        <v>87</v>
      </c>
      <c r="D13" s="40"/>
      <c r="E13" s="40"/>
      <c r="F13" s="40"/>
      <c r="G13" s="40"/>
      <c r="H13" s="40">
        <v>35</v>
      </c>
      <c r="I13" s="40">
        <v>94</v>
      </c>
      <c r="J13" s="40">
        <v>35</v>
      </c>
      <c r="K13" s="40">
        <v>30</v>
      </c>
      <c r="L13" s="40">
        <v>26</v>
      </c>
      <c r="M13" s="40">
        <v>92</v>
      </c>
      <c r="N13" s="40">
        <v>32</v>
      </c>
      <c r="O13" s="40">
        <v>29</v>
      </c>
      <c r="P13" s="40">
        <v>9</v>
      </c>
      <c r="Q13" s="40">
        <v>56</v>
      </c>
      <c r="R13" s="40">
        <v>20</v>
      </c>
      <c r="S13" s="40">
        <v>88</v>
      </c>
      <c r="T13" s="40">
        <v>41</v>
      </c>
    </row>
    <row r="14" spans="2:20" x14ac:dyDescent="0.35">
      <c r="B14" s="41"/>
      <c r="C14" s="41"/>
      <c r="D14" s="41"/>
      <c r="E14" s="41"/>
      <c r="F14" s="41"/>
      <c r="G14" s="41"/>
      <c r="H14" s="41"/>
      <c r="I14" s="41"/>
      <c r="J14" s="41"/>
      <c r="K14" s="41"/>
      <c r="L14" s="41"/>
      <c r="M14" s="41"/>
      <c r="N14" s="41"/>
      <c r="O14" s="41"/>
      <c r="P14" s="41"/>
      <c r="Q14" s="41"/>
      <c r="R14" s="41"/>
      <c r="S14" s="41"/>
      <c r="T14" s="41"/>
    </row>
    <row r="15" spans="2:20" x14ac:dyDescent="0.35">
      <c r="B15" s="42" t="s">
        <v>14</v>
      </c>
      <c r="C15" s="41"/>
      <c r="D15" s="41"/>
      <c r="E15" s="41"/>
      <c r="F15" s="41"/>
      <c r="G15" s="41"/>
      <c r="H15" s="41"/>
      <c r="I15" s="41"/>
      <c r="J15" s="41"/>
      <c r="K15" s="41"/>
      <c r="L15" s="41"/>
      <c r="M15" s="41"/>
      <c r="N15" s="41"/>
      <c r="O15" s="41"/>
      <c r="P15" s="41"/>
      <c r="Q15" s="41"/>
      <c r="R15" s="41"/>
      <c r="S15" s="41"/>
      <c r="T15" s="41"/>
    </row>
    <row r="16" spans="2:20" x14ac:dyDescent="0.35">
      <c r="B16" s="40" t="s">
        <v>40</v>
      </c>
      <c r="C16" s="38" t="s">
        <v>13</v>
      </c>
      <c r="D16" s="38">
        <v>332</v>
      </c>
      <c r="E16" s="38">
        <v>405</v>
      </c>
      <c r="F16" s="38">
        <v>487</v>
      </c>
      <c r="G16" s="38">
        <v>237</v>
      </c>
      <c r="H16" s="38">
        <v>204</v>
      </c>
      <c r="I16" s="38">
        <v>161</v>
      </c>
      <c r="J16" s="38">
        <v>129</v>
      </c>
      <c r="K16" s="38">
        <v>162</v>
      </c>
      <c r="L16" s="39">
        <v>114</v>
      </c>
      <c r="M16" s="39">
        <v>128</v>
      </c>
      <c r="N16" s="39">
        <v>80</v>
      </c>
      <c r="O16" s="39">
        <v>67</v>
      </c>
      <c r="P16" s="39">
        <v>89</v>
      </c>
      <c r="Q16" s="39">
        <v>78</v>
      </c>
      <c r="R16" s="39">
        <v>34</v>
      </c>
      <c r="S16" s="39">
        <v>32</v>
      </c>
      <c r="T16" s="39">
        <v>50</v>
      </c>
    </row>
    <row r="17" spans="2:20" x14ac:dyDescent="0.35">
      <c r="B17" s="44"/>
      <c r="C17" s="40" t="s">
        <v>39</v>
      </c>
      <c r="D17" s="40">
        <v>180</v>
      </c>
      <c r="E17" s="40">
        <v>222</v>
      </c>
      <c r="F17" s="40">
        <v>254</v>
      </c>
      <c r="G17" s="40">
        <v>148</v>
      </c>
      <c r="H17" s="40">
        <v>143</v>
      </c>
      <c r="I17" s="40">
        <v>104</v>
      </c>
      <c r="J17" s="40">
        <v>78</v>
      </c>
      <c r="K17" s="40">
        <v>104</v>
      </c>
      <c r="L17" s="40">
        <v>55</v>
      </c>
      <c r="M17" s="40">
        <v>49</v>
      </c>
      <c r="N17" s="40">
        <v>37</v>
      </c>
      <c r="O17" s="40">
        <v>35</v>
      </c>
      <c r="P17" s="40">
        <v>58</v>
      </c>
      <c r="Q17" s="40">
        <v>40</v>
      </c>
      <c r="R17" s="40">
        <v>24</v>
      </c>
      <c r="S17" s="40">
        <v>18</v>
      </c>
      <c r="T17" s="40">
        <v>26</v>
      </c>
    </row>
    <row r="18" spans="2:20" x14ac:dyDescent="0.35">
      <c r="B18" s="44"/>
      <c r="C18" s="40" t="s">
        <v>82</v>
      </c>
      <c r="D18" s="40">
        <v>17</v>
      </c>
      <c r="E18" s="40">
        <v>7</v>
      </c>
      <c r="F18" s="40">
        <v>11</v>
      </c>
      <c r="G18" s="40">
        <v>11</v>
      </c>
      <c r="H18" s="40">
        <v>9</v>
      </c>
      <c r="I18" s="40">
        <v>5</v>
      </c>
      <c r="J18" s="40">
        <v>9</v>
      </c>
      <c r="K18" s="40">
        <v>11</v>
      </c>
      <c r="L18" s="40">
        <v>3</v>
      </c>
      <c r="M18" s="40">
        <v>1</v>
      </c>
      <c r="N18" s="40">
        <v>2</v>
      </c>
      <c r="O18" s="40"/>
      <c r="P18" s="40"/>
      <c r="Q18" s="40">
        <v>4</v>
      </c>
      <c r="R18" s="40"/>
      <c r="S18" s="40">
        <v>3</v>
      </c>
      <c r="T18" s="40">
        <v>4</v>
      </c>
    </row>
    <row r="19" spans="2:20" x14ac:dyDescent="0.35">
      <c r="B19" s="44"/>
      <c r="C19" s="40" t="s">
        <v>15</v>
      </c>
      <c r="D19" s="40">
        <v>128</v>
      </c>
      <c r="E19" s="40">
        <v>172</v>
      </c>
      <c r="F19" s="40">
        <v>214</v>
      </c>
      <c r="G19" s="40">
        <v>68</v>
      </c>
      <c r="H19" s="40">
        <v>50</v>
      </c>
      <c r="I19" s="40">
        <v>49</v>
      </c>
      <c r="J19" s="40">
        <v>32</v>
      </c>
      <c r="K19" s="40">
        <v>44</v>
      </c>
      <c r="L19" s="40">
        <v>56</v>
      </c>
      <c r="M19" s="40">
        <v>77</v>
      </c>
      <c r="N19" s="40">
        <v>41</v>
      </c>
      <c r="O19" s="40">
        <v>31</v>
      </c>
      <c r="P19" s="40">
        <v>27</v>
      </c>
      <c r="Q19" s="40">
        <v>35</v>
      </c>
      <c r="R19" s="40">
        <v>9</v>
      </c>
      <c r="S19" s="40">
        <v>8</v>
      </c>
      <c r="T19" s="40">
        <v>18</v>
      </c>
    </row>
    <row r="20" spans="2:20" x14ac:dyDescent="0.35">
      <c r="B20" s="44"/>
      <c r="C20" s="40" t="s">
        <v>17</v>
      </c>
      <c r="D20" s="40">
        <v>7</v>
      </c>
      <c r="E20" s="40">
        <v>4</v>
      </c>
      <c r="F20" s="40">
        <v>8</v>
      </c>
      <c r="G20" s="40">
        <v>10</v>
      </c>
      <c r="H20" s="40">
        <v>2</v>
      </c>
      <c r="I20" s="40">
        <v>3</v>
      </c>
      <c r="J20" s="40">
        <v>10</v>
      </c>
      <c r="K20" s="40">
        <v>3</v>
      </c>
      <c r="L20" s="40">
        <v>1</v>
      </c>
      <c r="M20" s="40">
        <v>1</v>
      </c>
      <c r="N20" s="40"/>
      <c r="O20" s="40">
        <v>1</v>
      </c>
      <c r="P20" s="40">
        <v>4</v>
      </c>
      <c r="Q20" s="40">
        <v>1</v>
      </c>
      <c r="R20" s="40">
        <v>1</v>
      </c>
      <c r="S20" s="40">
        <v>3</v>
      </c>
      <c r="T20" s="40">
        <v>2</v>
      </c>
    </row>
    <row r="21" spans="2:20" x14ac:dyDescent="0.35">
      <c r="B21" s="44"/>
      <c r="C21" s="40" t="s">
        <v>87</v>
      </c>
      <c r="D21" s="40"/>
      <c r="E21" s="40"/>
      <c r="F21" s="40"/>
      <c r="G21" s="40"/>
      <c r="H21" s="40"/>
      <c r="I21" s="40"/>
      <c r="J21" s="40"/>
      <c r="K21" s="40"/>
      <c r="L21" s="40"/>
      <c r="M21" s="40"/>
      <c r="N21" s="40"/>
      <c r="O21" s="40"/>
      <c r="P21" s="40"/>
      <c r="Q21" s="40"/>
      <c r="R21" s="40"/>
      <c r="S21" s="40"/>
      <c r="T21" s="40"/>
    </row>
    <row r="22" spans="2:20" x14ac:dyDescent="0.35">
      <c r="B22" s="41"/>
      <c r="C22" s="41"/>
      <c r="D22" s="41"/>
      <c r="E22" s="41"/>
      <c r="F22" s="41"/>
      <c r="G22" s="41"/>
      <c r="H22" s="41"/>
      <c r="I22" s="41"/>
      <c r="J22" s="41"/>
      <c r="K22" s="41"/>
      <c r="L22" s="43"/>
      <c r="M22" s="43"/>
      <c r="N22" s="43"/>
      <c r="O22" s="43"/>
      <c r="P22" s="43"/>
      <c r="Q22" s="43"/>
      <c r="R22" s="43"/>
      <c r="S22" s="43"/>
      <c r="T22" s="43"/>
    </row>
    <row r="23" spans="2:20" x14ac:dyDescent="0.35">
      <c r="B23" s="40" t="s">
        <v>41</v>
      </c>
      <c r="C23" s="38" t="s">
        <v>13</v>
      </c>
      <c r="D23" s="38">
        <v>174</v>
      </c>
      <c r="E23" s="38">
        <v>281</v>
      </c>
      <c r="F23" s="38">
        <v>301</v>
      </c>
      <c r="G23" s="38">
        <v>153</v>
      </c>
      <c r="H23" s="38">
        <v>213</v>
      </c>
      <c r="I23" s="38">
        <v>216</v>
      </c>
      <c r="J23" s="38">
        <v>141</v>
      </c>
      <c r="K23" s="38">
        <v>121</v>
      </c>
      <c r="L23" s="38">
        <v>126</v>
      </c>
      <c r="M23" s="38">
        <v>187</v>
      </c>
      <c r="N23" s="38">
        <v>126</v>
      </c>
      <c r="O23" s="38">
        <v>125</v>
      </c>
      <c r="P23" s="38">
        <v>100</v>
      </c>
      <c r="Q23" s="38">
        <v>125</v>
      </c>
      <c r="R23" s="38">
        <v>60</v>
      </c>
      <c r="S23" s="38">
        <v>139</v>
      </c>
      <c r="T23" s="38">
        <v>90</v>
      </c>
    </row>
    <row r="24" spans="2:20" x14ac:dyDescent="0.35">
      <c r="B24" s="44"/>
      <c r="C24" s="40" t="s">
        <v>39</v>
      </c>
      <c r="D24" s="40">
        <v>21</v>
      </c>
      <c r="E24" s="40">
        <v>44</v>
      </c>
      <c r="F24" s="40">
        <v>45</v>
      </c>
      <c r="G24" s="40">
        <v>37</v>
      </c>
      <c r="H24" s="40">
        <v>52</v>
      </c>
      <c r="I24" s="40">
        <v>33</v>
      </c>
      <c r="J24" s="40">
        <v>27</v>
      </c>
      <c r="K24" s="40">
        <v>19</v>
      </c>
      <c r="L24" s="40">
        <v>10</v>
      </c>
      <c r="M24" s="40">
        <v>15</v>
      </c>
      <c r="N24" s="40">
        <v>14</v>
      </c>
      <c r="O24" s="40">
        <v>13</v>
      </c>
      <c r="P24" s="40">
        <v>13</v>
      </c>
      <c r="Q24" s="40">
        <v>11</v>
      </c>
      <c r="R24" s="40">
        <v>15</v>
      </c>
      <c r="S24" s="40">
        <v>10</v>
      </c>
      <c r="T24" s="40">
        <v>21</v>
      </c>
    </row>
    <row r="25" spans="2:20" x14ac:dyDescent="0.35">
      <c r="B25" s="44"/>
      <c r="C25" s="40" t="s">
        <v>82</v>
      </c>
      <c r="D25" s="40">
        <v>1</v>
      </c>
      <c r="E25" s="40">
        <v>2</v>
      </c>
      <c r="F25" s="40">
        <v>5</v>
      </c>
      <c r="G25" s="40">
        <v>4</v>
      </c>
      <c r="H25" s="40">
        <v>3</v>
      </c>
      <c r="I25" s="40">
        <v>1</v>
      </c>
      <c r="J25" s="40">
        <v>1</v>
      </c>
      <c r="K25" s="40"/>
      <c r="L25" s="40">
        <v>1</v>
      </c>
      <c r="M25" s="40">
        <v>1</v>
      </c>
      <c r="N25" s="40"/>
      <c r="O25" s="40"/>
      <c r="P25" s="40"/>
      <c r="Q25" s="40"/>
      <c r="R25" s="40"/>
      <c r="S25" s="40"/>
      <c r="T25" s="40"/>
    </row>
    <row r="26" spans="2:20" x14ac:dyDescent="0.35">
      <c r="B26" s="44"/>
      <c r="C26" s="40" t="s">
        <v>15</v>
      </c>
      <c r="D26" s="40">
        <v>152</v>
      </c>
      <c r="E26" s="40">
        <v>228</v>
      </c>
      <c r="F26" s="40">
        <v>250</v>
      </c>
      <c r="G26" s="40">
        <v>112</v>
      </c>
      <c r="H26" s="40">
        <v>121</v>
      </c>
      <c r="I26" s="40">
        <v>86</v>
      </c>
      <c r="J26" s="40">
        <v>74</v>
      </c>
      <c r="K26" s="40">
        <v>69</v>
      </c>
      <c r="L26" s="40">
        <v>87</v>
      </c>
      <c r="M26" s="40">
        <v>77</v>
      </c>
      <c r="N26" s="40">
        <v>78</v>
      </c>
      <c r="O26" s="40">
        <v>82</v>
      </c>
      <c r="P26" s="40">
        <v>77</v>
      </c>
      <c r="Q26" s="40">
        <v>55</v>
      </c>
      <c r="R26" s="40">
        <v>25</v>
      </c>
      <c r="S26" s="40">
        <v>40</v>
      </c>
      <c r="T26" s="40">
        <v>27</v>
      </c>
    </row>
    <row r="27" spans="2:20" x14ac:dyDescent="0.35">
      <c r="B27" s="44"/>
      <c r="C27" s="40" t="s">
        <v>17</v>
      </c>
      <c r="D27" s="40"/>
      <c r="E27" s="40">
        <v>7</v>
      </c>
      <c r="F27" s="40">
        <v>1</v>
      </c>
      <c r="G27" s="40"/>
      <c r="H27" s="40">
        <v>2</v>
      </c>
      <c r="I27" s="40">
        <v>2</v>
      </c>
      <c r="J27" s="40">
        <v>4</v>
      </c>
      <c r="K27" s="40">
        <v>3</v>
      </c>
      <c r="L27" s="40">
        <v>2</v>
      </c>
      <c r="M27" s="40">
        <v>2</v>
      </c>
      <c r="N27" s="40">
        <v>2</v>
      </c>
      <c r="O27" s="40">
        <v>1</v>
      </c>
      <c r="P27" s="40">
        <v>1</v>
      </c>
      <c r="Q27" s="40">
        <v>1</v>
      </c>
      <c r="R27" s="40"/>
      <c r="S27" s="40">
        <v>1</v>
      </c>
      <c r="T27" s="40">
        <v>1</v>
      </c>
    </row>
    <row r="28" spans="2:20" ht="15" thickBot="1" x14ac:dyDescent="0.4">
      <c r="B28" s="45"/>
      <c r="C28" s="46" t="s">
        <v>87</v>
      </c>
      <c r="D28" s="46"/>
      <c r="E28" s="46"/>
      <c r="F28" s="46"/>
      <c r="G28" s="46"/>
      <c r="H28" s="46">
        <v>35</v>
      </c>
      <c r="I28" s="46">
        <v>94</v>
      </c>
      <c r="J28" s="46">
        <v>35</v>
      </c>
      <c r="K28" s="46">
        <v>30</v>
      </c>
      <c r="L28" s="46">
        <v>26</v>
      </c>
      <c r="M28" s="46">
        <v>92</v>
      </c>
      <c r="N28" s="46">
        <v>32</v>
      </c>
      <c r="O28" s="46">
        <v>29</v>
      </c>
      <c r="P28" s="46">
        <v>9</v>
      </c>
      <c r="Q28" s="46">
        <v>56</v>
      </c>
      <c r="R28" s="46">
        <v>20</v>
      </c>
      <c r="S28" s="46">
        <v>88</v>
      </c>
      <c r="T28" s="46">
        <v>41</v>
      </c>
    </row>
    <row r="29" spans="2:20" x14ac:dyDescent="0.35">
      <c r="B29" s="47"/>
      <c r="C29" s="48"/>
      <c r="D29" s="49"/>
      <c r="E29" s="49"/>
      <c r="F29" s="49"/>
      <c r="G29" s="49"/>
      <c r="H29" s="50"/>
      <c r="I29" s="50"/>
      <c r="J29" s="50"/>
      <c r="K29" s="50"/>
      <c r="L29" s="50"/>
      <c r="M29" s="50"/>
      <c r="N29" s="50"/>
      <c r="O29" s="50"/>
      <c r="P29" s="50"/>
      <c r="Q29" s="50"/>
      <c r="R29" s="50"/>
    </row>
    <row r="31" spans="2:20" ht="15" thickBot="1" x14ac:dyDescent="0.4">
      <c r="B31" s="56" t="s">
        <v>89</v>
      </c>
      <c r="C31" s="56"/>
      <c r="D31" s="56"/>
      <c r="E31" s="56"/>
      <c r="F31" s="56"/>
      <c r="G31" s="56"/>
      <c r="H31" s="56"/>
      <c r="I31" s="56"/>
      <c r="J31" s="56"/>
      <c r="K31" s="56"/>
      <c r="L31" s="56"/>
      <c r="M31" s="56"/>
      <c r="N31" s="56"/>
      <c r="O31" s="56"/>
      <c r="P31" s="56"/>
      <c r="Q31" s="56"/>
      <c r="R31" s="56"/>
      <c r="S31" s="59"/>
      <c r="T31" s="59"/>
    </row>
    <row r="32" spans="2:20" ht="15" thickBot="1" x14ac:dyDescent="0.4">
      <c r="B32" s="37"/>
      <c r="C32" s="37"/>
      <c r="D32" s="37">
        <v>2009</v>
      </c>
      <c r="E32" s="37">
        <v>2010</v>
      </c>
      <c r="F32" s="37">
        <v>2011</v>
      </c>
      <c r="G32" s="37">
        <v>2012</v>
      </c>
      <c r="H32" s="37">
        <v>2013</v>
      </c>
      <c r="I32" s="37">
        <v>2014</v>
      </c>
      <c r="J32" s="37">
        <v>2015</v>
      </c>
      <c r="K32" s="37">
        <v>2016</v>
      </c>
      <c r="L32" s="37">
        <v>2017</v>
      </c>
      <c r="M32" s="37">
        <v>2018</v>
      </c>
      <c r="N32" s="37">
        <v>2019</v>
      </c>
      <c r="O32" s="37">
        <v>2020</v>
      </c>
      <c r="P32" s="37">
        <v>2021</v>
      </c>
      <c r="Q32" s="37">
        <v>2022</v>
      </c>
      <c r="R32" s="37">
        <v>2023</v>
      </c>
      <c r="S32" s="37">
        <v>2024</v>
      </c>
      <c r="T32" s="37"/>
    </row>
    <row r="33" spans="2:20" x14ac:dyDescent="0.35">
      <c r="B33" s="38" t="s">
        <v>10</v>
      </c>
      <c r="C33" s="40" t="s">
        <v>16</v>
      </c>
      <c r="D33" s="38">
        <v>0</v>
      </c>
      <c r="E33" s="38">
        <v>0</v>
      </c>
      <c r="F33" s="38">
        <v>3</v>
      </c>
      <c r="G33" s="38">
        <v>0</v>
      </c>
      <c r="H33" s="38">
        <v>2</v>
      </c>
      <c r="I33" s="38">
        <v>3</v>
      </c>
      <c r="J33" s="38">
        <v>2</v>
      </c>
      <c r="K33" s="38">
        <v>0</v>
      </c>
      <c r="L33" s="39">
        <v>1</v>
      </c>
      <c r="M33" s="39">
        <v>4</v>
      </c>
      <c r="N33" s="39">
        <v>6</v>
      </c>
      <c r="O33" s="39">
        <v>16</v>
      </c>
      <c r="P33" s="39">
        <v>34</v>
      </c>
      <c r="Q33" s="39">
        <v>3</v>
      </c>
      <c r="R33" s="39">
        <v>5</v>
      </c>
      <c r="S33" s="39">
        <v>9</v>
      </c>
      <c r="T33" s="39">
        <v>11</v>
      </c>
    </row>
    <row r="34" spans="2:20" x14ac:dyDescent="0.35">
      <c r="B34" s="41"/>
      <c r="C34" s="41"/>
      <c r="D34" s="41"/>
      <c r="E34" s="41"/>
      <c r="F34" s="41"/>
      <c r="G34" s="41"/>
      <c r="H34" s="41"/>
      <c r="I34" s="41"/>
      <c r="J34" s="41"/>
      <c r="K34" s="41"/>
      <c r="L34" s="41"/>
      <c r="M34" s="41"/>
      <c r="N34" s="41"/>
      <c r="O34" s="41"/>
      <c r="P34" s="41"/>
      <c r="Q34" s="41"/>
      <c r="R34" s="41"/>
      <c r="S34" s="41"/>
      <c r="T34" s="41"/>
    </row>
    <row r="35" spans="2:20" x14ac:dyDescent="0.35">
      <c r="B35" s="42" t="s">
        <v>14</v>
      </c>
      <c r="C35" s="41"/>
      <c r="D35" s="41"/>
      <c r="E35" s="41"/>
      <c r="F35" s="41"/>
      <c r="G35" s="41"/>
      <c r="H35" s="41"/>
      <c r="I35" s="41"/>
      <c r="J35" s="41"/>
      <c r="K35" s="41"/>
      <c r="L35" s="43"/>
      <c r="M35" s="43"/>
      <c r="N35" s="43"/>
      <c r="O35" s="43"/>
      <c r="P35" s="43"/>
      <c r="Q35" s="43"/>
      <c r="R35" s="43"/>
      <c r="S35" s="43"/>
      <c r="T35" s="43"/>
    </row>
    <row r="36" spans="2:20" x14ac:dyDescent="0.35">
      <c r="B36" s="40" t="s">
        <v>40</v>
      </c>
      <c r="C36" s="40" t="s">
        <v>16</v>
      </c>
      <c r="D36" s="40">
        <v>0</v>
      </c>
      <c r="E36" s="40">
        <v>0</v>
      </c>
      <c r="F36" s="40">
        <v>2</v>
      </c>
      <c r="G36" s="40">
        <v>0</v>
      </c>
      <c r="H36" s="40">
        <v>1</v>
      </c>
      <c r="I36" s="40">
        <v>3</v>
      </c>
      <c r="J36" s="40">
        <v>2</v>
      </c>
      <c r="K36" s="40">
        <v>0</v>
      </c>
      <c r="L36" s="57">
        <v>1</v>
      </c>
      <c r="M36" s="57">
        <v>3</v>
      </c>
      <c r="N36" s="57">
        <v>6</v>
      </c>
      <c r="O36" s="57">
        <v>16</v>
      </c>
      <c r="P36" s="57">
        <v>34</v>
      </c>
      <c r="Q36" s="57">
        <v>3</v>
      </c>
      <c r="R36" s="57">
        <v>5</v>
      </c>
      <c r="S36" s="57">
        <v>8</v>
      </c>
      <c r="T36" s="57">
        <v>10</v>
      </c>
    </row>
    <row r="37" spans="2:20" x14ac:dyDescent="0.35">
      <c r="B37" s="50"/>
      <c r="C37" s="48"/>
      <c r="D37" s="58"/>
      <c r="E37" s="49"/>
      <c r="F37" s="49"/>
      <c r="G37" s="49"/>
      <c r="H37" s="50"/>
      <c r="I37" s="50"/>
      <c r="J37" s="50"/>
      <c r="K37" s="50"/>
      <c r="L37" s="50"/>
      <c r="M37" s="50"/>
      <c r="N37" s="50"/>
      <c r="O37" s="50"/>
      <c r="P37" s="50"/>
      <c r="Q37" s="50"/>
      <c r="R37" s="50"/>
      <c r="S37" s="50"/>
      <c r="T37" s="50"/>
    </row>
    <row r="38" spans="2:20" x14ac:dyDescent="0.35">
      <c r="B38" s="42" t="s">
        <v>14</v>
      </c>
      <c r="C38" s="41"/>
      <c r="D38" s="41"/>
      <c r="E38" s="41"/>
      <c r="F38" s="41"/>
      <c r="G38" s="41"/>
      <c r="H38" s="41"/>
      <c r="I38" s="41"/>
      <c r="J38" s="41"/>
      <c r="K38" s="41"/>
      <c r="L38" s="43"/>
      <c r="M38" s="43"/>
      <c r="N38" s="43"/>
      <c r="O38" s="43"/>
      <c r="P38" s="43"/>
      <c r="Q38" s="43"/>
      <c r="R38" s="43"/>
      <c r="S38" s="43"/>
      <c r="T38" s="43"/>
    </row>
    <row r="39" spans="2:20" x14ac:dyDescent="0.35">
      <c r="B39" s="40" t="s">
        <v>88</v>
      </c>
      <c r="C39" s="40" t="s">
        <v>16</v>
      </c>
      <c r="D39" s="40">
        <v>0</v>
      </c>
      <c r="E39" s="40">
        <v>0</v>
      </c>
      <c r="F39" s="40">
        <v>1</v>
      </c>
      <c r="G39" s="40">
        <v>0</v>
      </c>
      <c r="H39" s="40">
        <v>1</v>
      </c>
      <c r="I39" s="40">
        <v>0</v>
      </c>
      <c r="J39" s="40">
        <v>0</v>
      </c>
      <c r="K39" s="40">
        <v>0</v>
      </c>
      <c r="L39" s="57">
        <v>0</v>
      </c>
      <c r="M39" s="57">
        <v>1</v>
      </c>
      <c r="N39" s="57">
        <v>0</v>
      </c>
      <c r="O39" s="57">
        <v>0</v>
      </c>
      <c r="P39" s="57">
        <v>0</v>
      </c>
      <c r="Q39" s="57">
        <v>0</v>
      </c>
      <c r="R39" s="57">
        <v>0</v>
      </c>
      <c r="S39" s="57">
        <v>1</v>
      </c>
      <c r="T39" s="57">
        <v>1</v>
      </c>
    </row>
  </sheetData>
  <mergeCells count="2">
    <mergeCell ref="M5:S5"/>
    <mergeCell ref="B5:C5"/>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E12"/>
  <sheetViews>
    <sheetView showGridLines="0" workbookViewId="0"/>
  </sheetViews>
  <sheetFormatPr defaultColWidth="0" defaultRowHeight="11.5" x14ac:dyDescent="0.25"/>
  <cols>
    <col min="1" max="1" width="7.54296875" style="2" customWidth="1"/>
    <col min="2" max="2" width="45.81640625" style="23" customWidth="1"/>
    <col min="3" max="3" width="93.81640625" style="24" customWidth="1"/>
    <col min="4" max="4" width="7.1796875" style="2" hidden="1" customWidth="1"/>
    <col min="5" max="5" width="6.81640625" style="2" hidden="1" customWidth="1"/>
    <col min="6" max="16384" width="7.54296875" style="2" hidden="1"/>
  </cols>
  <sheetData>
    <row r="2" spans="2:4" ht="15.5" x14ac:dyDescent="0.35">
      <c r="B2" s="25" t="s">
        <v>5</v>
      </c>
    </row>
    <row r="3" spans="2:4" ht="15.5" x14ac:dyDescent="0.35">
      <c r="B3" s="25"/>
    </row>
    <row r="4" spans="2:4" ht="14.5" x14ac:dyDescent="0.25">
      <c r="B4" s="26" t="s">
        <v>109</v>
      </c>
      <c r="C4" s="27" t="s">
        <v>129</v>
      </c>
    </row>
    <row r="5" spans="2:4" ht="14.5" x14ac:dyDescent="0.25">
      <c r="B5" s="26" t="s">
        <v>108</v>
      </c>
      <c r="C5" s="27" t="s">
        <v>130</v>
      </c>
    </row>
    <row r="6" spans="2:4" ht="14.5" x14ac:dyDescent="0.25">
      <c r="B6" s="26" t="s">
        <v>110</v>
      </c>
      <c r="C6" s="27" t="s">
        <v>131</v>
      </c>
    </row>
    <row r="7" spans="2:4" ht="14.5" x14ac:dyDescent="0.25">
      <c r="B7" s="26" t="s">
        <v>107</v>
      </c>
      <c r="C7" s="27" t="s">
        <v>132</v>
      </c>
    </row>
    <row r="8" spans="2:4" s="28" customFormat="1" ht="99" customHeight="1" x14ac:dyDescent="0.25">
      <c r="B8" s="26" t="s">
        <v>191</v>
      </c>
      <c r="C8" s="27" t="s">
        <v>85</v>
      </c>
      <c r="D8" s="2"/>
    </row>
    <row r="9" spans="2:4" s="28" customFormat="1" ht="54" customHeight="1" x14ac:dyDescent="0.25">
      <c r="B9" s="26" t="s">
        <v>30</v>
      </c>
      <c r="C9" s="27" t="s">
        <v>83</v>
      </c>
      <c r="D9" s="2"/>
    </row>
    <row r="10" spans="2:4" ht="72.5" x14ac:dyDescent="0.25">
      <c r="B10" s="26" t="s">
        <v>6</v>
      </c>
      <c r="C10" s="27" t="s">
        <v>84</v>
      </c>
    </row>
    <row r="11" spans="2:4" ht="14.5" x14ac:dyDescent="0.35">
      <c r="B11" s="29"/>
      <c r="C11"/>
    </row>
    <row r="12" spans="2:4" ht="14.5" x14ac:dyDescent="0.25">
      <c r="B12" s="29"/>
      <c r="C12" s="30"/>
    </row>
  </sheetData>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C385"/>
  <sheetViews>
    <sheetView showGridLines="0" topLeftCell="A4" workbookViewId="0">
      <selection activeCell="B10" sqref="B10"/>
    </sheetView>
  </sheetViews>
  <sheetFormatPr defaultColWidth="0" defaultRowHeight="14.5" x14ac:dyDescent="0.35"/>
  <cols>
    <col min="1" max="1" width="6.54296875" customWidth="1"/>
    <col min="2" max="2" width="115.54296875" customWidth="1"/>
    <col min="3" max="3" width="0" hidden="1" customWidth="1"/>
    <col min="4" max="16384" width="7.54296875" hidden="1"/>
  </cols>
  <sheetData>
    <row r="2" spans="2:3" ht="15" customHeight="1" x14ac:dyDescent="0.35">
      <c r="B2" s="31" t="s">
        <v>7</v>
      </c>
    </row>
    <row r="3" spans="2:3" ht="12" customHeight="1" x14ac:dyDescent="0.35">
      <c r="B3" s="32"/>
    </row>
    <row r="4" spans="2:3" ht="72.5" x14ac:dyDescent="0.35">
      <c r="B4" s="33" t="s">
        <v>608</v>
      </c>
      <c r="C4" s="34"/>
    </row>
    <row r="5" spans="2:3" ht="12" customHeight="1" x14ac:dyDescent="0.35">
      <c r="B5" s="35"/>
    </row>
    <row r="6" spans="2:3" ht="15" customHeight="1" x14ac:dyDescent="0.35">
      <c r="B6" s="31" t="s">
        <v>8</v>
      </c>
    </row>
    <row r="7" spans="2:3" ht="12" customHeight="1" x14ac:dyDescent="0.35">
      <c r="B7" s="31"/>
    </row>
    <row r="8" spans="2:3" s="2" customFormat="1" ht="101.5" x14ac:dyDescent="0.25">
      <c r="B8" s="33" t="s">
        <v>86</v>
      </c>
    </row>
    <row r="9" spans="2:3" s="2" customFormat="1" x14ac:dyDescent="0.35">
      <c r="B9" s="120" t="s">
        <v>9</v>
      </c>
      <c r="C9" s="34"/>
    </row>
    <row r="10" spans="2:3" s="2" customFormat="1" ht="12" customHeight="1" x14ac:dyDescent="0.3">
      <c r="B10" s="36"/>
    </row>
    <row r="11" spans="2:3" s="2" customFormat="1" ht="15" customHeight="1" x14ac:dyDescent="0.35">
      <c r="B11" s="31"/>
    </row>
    <row r="12" spans="2:3" s="2" customFormat="1" ht="12" customHeight="1" x14ac:dyDescent="0.35">
      <c r="B12" s="31"/>
    </row>
    <row r="13" spans="2:3" s="2" customFormat="1" ht="15" customHeight="1" x14ac:dyDescent="0.35">
      <c r="B13" s="129"/>
      <c r="C13" s="34"/>
    </row>
    <row r="14" spans="2:3" s="2" customFormat="1" ht="16.5" customHeight="1" x14ac:dyDescent="0.25">
      <c r="B14" s="129"/>
    </row>
    <row r="15" spans="2:3" s="2" customFormat="1" ht="15" customHeight="1" x14ac:dyDescent="0.25">
      <c r="B15" s="129"/>
    </row>
    <row r="16" spans="2:3" s="2" customFormat="1" ht="12" customHeight="1" x14ac:dyDescent="0.25">
      <c r="B16" s="129"/>
    </row>
    <row r="17" spans="2:2" s="2" customFormat="1" ht="12" customHeight="1" x14ac:dyDescent="0.25">
      <c r="B17" s="129"/>
    </row>
    <row r="18" spans="2:2" s="2" customFormat="1" ht="12" customHeight="1" x14ac:dyDescent="0.25">
      <c r="B18" s="33"/>
    </row>
    <row r="19" spans="2:2" s="2" customFormat="1" ht="12" customHeight="1" x14ac:dyDescent="0.25">
      <c r="B19" s="33"/>
    </row>
    <row r="20" spans="2:2" s="2" customFormat="1" ht="12" customHeight="1" x14ac:dyDescent="0.25">
      <c r="B20" s="33"/>
    </row>
    <row r="21" spans="2:2" s="2" customFormat="1" ht="12.75" customHeight="1" x14ac:dyDescent="0.25">
      <c r="B21" s="33"/>
    </row>
    <row r="22" spans="2:2" s="2" customFormat="1" ht="11.5" x14ac:dyDescent="0.25"/>
    <row r="23" spans="2:2" s="2" customFormat="1" ht="11.5" x14ac:dyDescent="0.25"/>
    <row r="24" spans="2:2" s="2" customFormat="1" ht="11.5" x14ac:dyDescent="0.25"/>
    <row r="25" spans="2:2" s="2" customFormat="1" ht="11.5" x14ac:dyDescent="0.25"/>
    <row r="26" spans="2:2" s="2" customFormat="1" ht="11.5" x14ac:dyDescent="0.25"/>
    <row r="27" spans="2:2" s="2" customFormat="1" ht="11.5" x14ac:dyDescent="0.25"/>
    <row r="28" spans="2:2" s="2" customFormat="1" ht="11.5" x14ac:dyDescent="0.25"/>
    <row r="29" spans="2:2" s="2" customFormat="1" ht="11.5" x14ac:dyDescent="0.25"/>
    <row r="30" spans="2:2" s="2" customFormat="1" ht="11.5" x14ac:dyDescent="0.25"/>
    <row r="31" spans="2:2" s="2" customFormat="1" ht="11.5" x14ac:dyDescent="0.25"/>
    <row r="32" spans="2:2" s="2" customFormat="1" ht="11.5" x14ac:dyDescent="0.25"/>
    <row r="33" s="2" customFormat="1" ht="11.5" x14ac:dyDescent="0.25"/>
    <row r="34" s="2" customFormat="1" ht="11.5" x14ac:dyDescent="0.25"/>
    <row r="35" s="2" customFormat="1" ht="11.5" x14ac:dyDescent="0.25"/>
    <row r="36" s="2" customFormat="1" ht="11.5" x14ac:dyDescent="0.25"/>
    <row r="37" s="2" customFormat="1" ht="11.5" x14ac:dyDescent="0.25"/>
    <row r="38" s="2" customFormat="1" ht="11.5" x14ac:dyDescent="0.25"/>
    <row r="39" s="2" customFormat="1" ht="11.5" x14ac:dyDescent="0.25"/>
    <row r="40" s="2" customFormat="1" ht="11.5" x14ac:dyDescent="0.25"/>
    <row r="41" s="2" customFormat="1" ht="11.5" x14ac:dyDescent="0.25"/>
    <row r="42" s="2" customFormat="1" ht="11.5" x14ac:dyDescent="0.25"/>
    <row r="43" s="2" customFormat="1" ht="11.5" x14ac:dyDescent="0.25"/>
    <row r="44" s="2" customFormat="1" ht="11.5" x14ac:dyDescent="0.25"/>
    <row r="45" s="2" customFormat="1" ht="11.5" x14ac:dyDescent="0.25"/>
    <row r="46" s="2" customFormat="1" ht="11.5" x14ac:dyDescent="0.25"/>
    <row r="47" s="2" customFormat="1" ht="11.5" x14ac:dyDescent="0.25"/>
    <row r="48" s="2" customFormat="1" ht="11.5" x14ac:dyDescent="0.25"/>
    <row r="49" s="2" customFormat="1" ht="11.5" x14ac:dyDescent="0.25"/>
    <row r="50" s="2" customFormat="1" ht="11.5" x14ac:dyDescent="0.25"/>
    <row r="51" s="2" customFormat="1" ht="11.5" x14ac:dyDescent="0.25"/>
    <row r="52" s="2" customFormat="1" ht="11.5" x14ac:dyDescent="0.25"/>
    <row r="53" s="2" customFormat="1" ht="11.5" x14ac:dyDescent="0.25"/>
    <row r="54" s="2" customFormat="1" ht="11.5" x14ac:dyDescent="0.25"/>
    <row r="55" s="2" customFormat="1" ht="11.5" x14ac:dyDescent="0.25"/>
    <row r="56" s="2" customFormat="1" ht="11.5" x14ac:dyDescent="0.25"/>
    <row r="57" s="2" customFormat="1" ht="11.5" x14ac:dyDescent="0.25"/>
    <row r="58" s="2" customFormat="1" ht="11.5" x14ac:dyDescent="0.25"/>
    <row r="59" s="2" customFormat="1" ht="11.5" x14ac:dyDescent="0.25"/>
    <row r="60" s="2" customFormat="1" ht="11.5" x14ac:dyDescent="0.25"/>
    <row r="61" s="2" customFormat="1" ht="11.5" x14ac:dyDescent="0.25"/>
    <row r="62" s="2" customFormat="1" ht="11.5" x14ac:dyDescent="0.25"/>
    <row r="63" s="2" customFormat="1" ht="11.5" x14ac:dyDescent="0.25"/>
    <row r="64" s="2" customFormat="1" ht="11.5" x14ac:dyDescent="0.25"/>
    <row r="65" s="2" customFormat="1" ht="11.5" x14ac:dyDescent="0.25"/>
    <row r="66" s="2" customFormat="1" ht="11.5" x14ac:dyDescent="0.25"/>
    <row r="67" s="2" customFormat="1" ht="11.5" x14ac:dyDescent="0.25"/>
    <row r="68" s="2" customFormat="1" ht="11.5" x14ac:dyDescent="0.25"/>
    <row r="69" s="2" customFormat="1" ht="11.5" x14ac:dyDescent="0.25"/>
    <row r="70" s="2" customFormat="1" ht="11.5" x14ac:dyDescent="0.25"/>
    <row r="71" s="2" customFormat="1" ht="11.5" x14ac:dyDescent="0.25"/>
    <row r="72" s="2" customFormat="1" ht="11.5" x14ac:dyDescent="0.25"/>
    <row r="73" s="2" customFormat="1" ht="11.5" x14ac:dyDescent="0.25"/>
    <row r="74" s="2" customFormat="1" ht="11.5" x14ac:dyDescent="0.25"/>
    <row r="75" s="2" customFormat="1" ht="11.5" x14ac:dyDescent="0.25"/>
    <row r="76" s="2" customFormat="1" ht="11.5" x14ac:dyDescent="0.25"/>
    <row r="77" s="2" customFormat="1" ht="11.5" x14ac:dyDescent="0.25"/>
    <row r="78" s="2" customFormat="1" ht="11.5" x14ac:dyDescent="0.25"/>
    <row r="79" s="2" customFormat="1" ht="11.5" x14ac:dyDescent="0.25"/>
    <row r="80" s="2" customFormat="1" ht="11.5" x14ac:dyDescent="0.25"/>
    <row r="81" s="2" customFormat="1" ht="11.5" x14ac:dyDescent="0.25"/>
    <row r="82" s="2" customFormat="1" ht="11.5" x14ac:dyDescent="0.25"/>
    <row r="83" s="2" customFormat="1" ht="11.5" x14ac:dyDescent="0.25"/>
    <row r="84" s="2" customFormat="1" ht="11.5" x14ac:dyDescent="0.25"/>
    <row r="85" s="2" customFormat="1" ht="11.5" x14ac:dyDescent="0.25"/>
    <row r="86" s="2" customFormat="1" ht="11.5" x14ac:dyDescent="0.25"/>
    <row r="87" s="2" customFormat="1" ht="11.5" x14ac:dyDescent="0.25"/>
    <row r="88" s="2" customFormat="1" ht="11.5" x14ac:dyDescent="0.25"/>
    <row r="89" s="2" customFormat="1" ht="11.5" x14ac:dyDescent="0.25"/>
    <row r="90" s="2" customFormat="1" ht="11.5" x14ac:dyDescent="0.25"/>
    <row r="91" s="2" customFormat="1" ht="11.5" x14ac:dyDescent="0.25"/>
    <row r="92" s="2" customFormat="1" ht="11.5" x14ac:dyDescent="0.25"/>
    <row r="93" s="2" customFormat="1" ht="11.5" x14ac:dyDescent="0.25"/>
    <row r="94" s="2" customFormat="1" ht="11.5" x14ac:dyDescent="0.25"/>
    <row r="95" s="2" customFormat="1" ht="11.5" x14ac:dyDescent="0.25"/>
    <row r="96" s="2" customFormat="1" ht="11.5" x14ac:dyDescent="0.25"/>
    <row r="97" s="2" customFormat="1" ht="11.5" x14ac:dyDescent="0.25"/>
    <row r="98" s="2" customFormat="1" ht="11.5" x14ac:dyDescent="0.25"/>
    <row r="99" s="2" customFormat="1" ht="11.5" x14ac:dyDescent="0.25"/>
    <row r="100" s="2" customFormat="1" ht="11.5" x14ac:dyDescent="0.25"/>
    <row r="101" s="2" customFormat="1" ht="11.5" x14ac:dyDescent="0.25"/>
    <row r="102" s="2" customFormat="1" ht="11.5" x14ac:dyDescent="0.25"/>
    <row r="103" s="2" customFormat="1" ht="11.5" x14ac:dyDescent="0.25"/>
    <row r="104" s="2" customFormat="1" ht="11.5" x14ac:dyDescent="0.25"/>
    <row r="105" s="2" customFormat="1" ht="11.5" x14ac:dyDescent="0.25"/>
    <row r="106" s="2" customFormat="1" ht="11.5" x14ac:dyDescent="0.25"/>
    <row r="107" s="2" customFormat="1" ht="11.5" x14ac:dyDescent="0.25"/>
    <row r="108" s="2" customFormat="1" ht="11.5" x14ac:dyDescent="0.25"/>
    <row r="109" s="2" customFormat="1" ht="11.5" x14ac:dyDescent="0.25"/>
    <row r="110" s="2" customFormat="1" ht="11.5" x14ac:dyDescent="0.25"/>
    <row r="111" s="2" customFormat="1" ht="11.5" x14ac:dyDescent="0.25"/>
    <row r="112" s="2" customFormat="1" ht="11.5" x14ac:dyDescent="0.25"/>
    <row r="113" s="2" customFormat="1" ht="11.5" x14ac:dyDescent="0.25"/>
    <row r="114" s="2" customFormat="1" ht="11.5" x14ac:dyDescent="0.25"/>
    <row r="115" s="2" customFormat="1" ht="11.5" x14ac:dyDescent="0.25"/>
    <row r="116" s="2" customFormat="1" ht="11.5" x14ac:dyDescent="0.25"/>
    <row r="117" s="2" customFormat="1" ht="11.5" x14ac:dyDescent="0.25"/>
    <row r="118" s="2" customFormat="1" ht="11.5" x14ac:dyDescent="0.25"/>
    <row r="119" s="2" customFormat="1" ht="11.5" x14ac:dyDescent="0.25"/>
    <row r="120" s="2" customFormat="1" ht="11.5" x14ac:dyDescent="0.25"/>
    <row r="121" s="2" customFormat="1" ht="11.5" x14ac:dyDescent="0.25"/>
    <row r="122" s="2" customFormat="1" ht="11.5" x14ac:dyDescent="0.25"/>
    <row r="123" s="2" customFormat="1" ht="11.5" x14ac:dyDescent="0.25"/>
    <row r="124" s="2" customFormat="1" ht="11.5" x14ac:dyDescent="0.25"/>
    <row r="125" s="2" customFormat="1" ht="11.5" x14ac:dyDescent="0.25"/>
    <row r="126" s="2" customFormat="1" ht="11.5" x14ac:dyDescent="0.25"/>
    <row r="127" s="2" customFormat="1" ht="11.5" x14ac:dyDescent="0.25"/>
    <row r="128" s="2" customFormat="1" ht="11.5" x14ac:dyDescent="0.25"/>
    <row r="129" s="2" customFormat="1" ht="11.5" x14ac:dyDescent="0.25"/>
    <row r="130" s="2" customFormat="1" ht="11.5" x14ac:dyDescent="0.25"/>
    <row r="131" s="2" customFormat="1" ht="11.5" x14ac:dyDescent="0.25"/>
    <row r="132" s="2" customFormat="1" ht="11.5" x14ac:dyDescent="0.25"/>
    <row r="133" s="2" customFormat="1" ht="11.5" x14ac:dyDescent="0.25"/>
    <row r="134" s="2" customFormat="1" ht="11.5" x14ac:dyDescent="0.25"/>
    <row r="135" s="2" customFormat="1" ht="11.5" x14ac:dyDescent="0.25"/>
    <row r="136" s="2" customFormat="1" ht="11.5" x14ac:dyDescent="0.25"/>
    <row r="137" s="2" customFormat="1" ht="11.5" x14ac:dyDescent="0.25"/>
    <row r="138" s="2" customFormat="1" ht="11.5" x14ac:dyDescent="0.25"/>
    <row r="139" s="2" customFormat="1" ht="11.5" x14ac:dyDescent="0.25"/>
    <row r="140" s="2" customFormat="1" ht="11.5" x14ac:dyDescent="0.25"/>
    <row r="141" s="2" customFormat="1" ht="11.5" x14ac:dyDescent="0.25"/>
    <row r="142" s="2" customFormat="1" ht="11.5" x14ac:dyDescent="0.25"/>
    <row r="143" s="2" customFormat="1" ht="11.5" x14ac:dyDescent="0.25"/>
    <row r="144" s="2" customFormat="1" ht="11.5" x14ac:dyDescent="0.25"/>
    <row r="145" s="2" customFormat="1" ht="11.5" x14ac:dyDescent="0.25"/>
    <row r="146" s="2" customFormat="1" ht="11.5" x14ac:dyDescent="0.25"/>
    <row r="147" s="2" customFormat="1" ht="11.5" x14ac:dyDescent="0.25"/>
    <row r="148" s="2" customFormat="1" ht="11.5" x14ac:dyDescent="0.25"/>
    <row r="149" s="2" customFormat="1" ht="11.5" x14ac:dyDescent="0.25"/>
    <row r="150" s="2" customFormat="1" ht="11.5" x14ac:dyDescent="0.25"/>
    <row r="151" s="2" customFormat="1" ht="11.5" x14ac:dyDescent="0.25"/>
    <row r="152" s="2" customFormat="1" ht="11.5" x14ac:dyDescent="0.25"/>
    <row r="153" s="2" customFormat="1" ht="11.5" x14ac:dyDescent="0.25"/>
    <row r="154" s="2" customFormat="1" ht="11.5" x14ac:dyDescent="0.25"/>
    <row r="155" s="2" customFormat="1" ht="11.5" x14ac:dyDescent="0.25"/>
    <row r="156" s="2" customFormat="1" ht="11.5" x14ac:dyDescent="0.25"/>
    <row r="157" s="2" customFormat="1" ht="11.5" x14ac:dyDescent="0.25"/>
    <row r="158" s="2" customFormat="1" ht="11.5" x14ac:dyDescent="0.25"/>
    <row r="159" s="2" customFormat="1" ht="11.5" x14ac:dyDescent="0.25"/>
    <row r="160" s="2" customFormat="1" ht="11.5" x14ac:dyDescent="0.25"/>
    <row r="161" s="2" customFormat="1" ht="11.5" x14ac:dyDescent="0.25"/>
    <row r="162" s="2" customFormat="1" ht="11.5" x14ac:dyDescent="0.25"/>
    <row r="163" s="2" customFormat="1" ht="11.5" x14ac:dyDescent="0.25"/>
    <row r="164" s="2" customFormat="1" ht="11.5" x14ac:dyDescent="0.25"/>
    <row r="165" s="2" customFormat="1" ht="11.5" x14ac:dyDescent="0.25"/>
    <row r="166" s="2" customFormat="1" ht="11.5" x14ac:dyDescent="0.25"/>
    <row r="167" s="2" customFormat="1" ht="11.5" x14ac:dyDescent="0.25"/>
    <row r="168" s="2" customFormat="1" ht="11.5" x14ac:dyDescent="0.25"/>
    <row r="169" s="2" customFormat="1" ht="11.5" x14ac:dyDescent="0.25"/>
    <row r="170" s="2" customFormat="1" ht="11.5" x14ac:dyDescent="0.25"/>
    <row r="171" s="2" customFormat="1" ht="11.5" x14ac:dyDescent="0.25"/>
    <row r="172" s="2" customFormat="1" ht="11.5" x14ac:dyDescent="0.25"/>
    <row r="173" s="2" customFormat="1" ht="11.5" x14ac:dyDescent="0.25"/>
    <row r="174" s="2" customFormat="1" ht="11.5" x14ac:dyDescent="0.25"/>
    <row r="175" s="2" customFormat="1" ht="11.5" x14ac:dyDescent="0.25"/>
    <row r="176" s="2" customFormat="1" ht="11.5" x14ac:dyDescent="0.25"/>
    <row r="177" s="2" customFormat="1" ht="11.5" x14ac:dyDescent="0.25"/>
    <row r="178" s="2" customFormat="1" ht="11.5" x14ac:dyDescent="0.25"/>
    <row r="179" s="2" customFormat="1" ht="11.5" x14ac:dyDescent="0.25"/>
    <row r="180" s="2" customFormat="1" ht="11.5" x14ac:dyDescent="0.25"/>
    <row r="181" s="2" customFormat="1" ht="11.5" x14ac:dyDescent="0.25"/>
    <row r="182" s="2" customFormat="1" ht="11.5" x14ac:dyDescent="0.25"/>
    <row r="183" s="2" customFormat="1" ht="11.5" x14ac:dyDescent="0.25"/>
    <row r="184" s="2" customFormat="1" ht="11.5" x14ac:dyDescent="0.25"/>
    <row r="185" s="2" customFormat="1" ht="11.5" x14ac:dyDescent="0.25"/>
    <row r="186" s="2" customFormat="1" ht="11.5" x14ac:dyDescent="0.25"/>
    <row r="187" s="2" customFormat="1" ht="11.5" x14ac:dyDescent="0.25"/>
    <row r="188" s="2" customFormat="1" ht="11.5" x14ac:dyDescent="0.25"/>
    <row r="189" s="2" customFormat="1" ht="11.5" x14ac:dyDescent="0.25"/>
    <row r="190" s="2" customFormat="1" ht="11.5" x14ac:dyDescent="0.25"/>
    <row r="191" s="2" customFormat="1" ht="11.5" x14ac:dyDescent="0.25"/>
    <row r="192" s="2" customFormat="1" ht="11.5" x14ac:dyDescent="0.25"/>
    <row r="193" s="2" customFormat="1" ht="11.5" x14ac:dyDescent="0.25"/>
    <row r="194" s="2" customFormat="1" ht="11.5" x14ac:dyDescent="0.25"/>
    <row r="195" s="2" customFormat="1" ht="11.5" x14ac:dyDescent="0.25"/>
    <row r="196" s="2" customFormat="1" ht="11.5" x14ac:dyDescent="0.25"/>
    <row r="197" s="2" customFormat="1" ht="11.5" x14ac:dyDescent="0.25"/>
    <row r="198" s="2" customFormat="1" ht="11.5" x14ac:dyDescent="0.25"/>
    <row r="199" s="2" customFormat="1" ht="11.5" x14ac:dyDescent="0.25"/>
    <row r="200" s="2" customFormat="1" ht="11.5" x14ac:dyDescent="0.25"/>
    <row r="201" s="2" customFormat="1" ht="11.5" x14ac:dyDescent="0.25"/>
    <row r="202" s="2" customFormat="1" ht="11.5" x14ac:dyDescent="0.25"/>
    <row r="203" s="2" customFormat="1" ht="11.5" x14ac:dyDescent="0.25"/>
    <row r="204" s="2" customFormat="1" ht="11.5" x14ac:dyDescent="0.25"/>
    <row r="205" s="2" customFormat="1" ht="11.5" x14ac:dyDescent="0.25"/>
    <row r="206" s="2" customFormat="1" ht="11.5" x14ac:dyDescent="0.25"/>
    <row r="207" s="2" customFormat="1" ht="11.5" x14ac:dyDescent="0.25"/>
    <row r="208" s="2" customFormat="1" ht="11.5" x14ac:dyDescent="0.25"/>
    <row r="209" s="2" customFormat="1" ht="11.5" x14ac:dyDescent="0.25"/>
    <row r="210" s="2" customFormat="1" ht="11.5" x14ac:dyDescent="0.25"/>
    <row r="211" s="2" customFormat="1" ht="11.5" x14ac:dyDescent="0.25"/>
    <row r="212" s="2" customFormat="1" ht="11.5" x14ac:dyDescent="0.25"/>
    <row r="213" s="2" customFormat="1" ht="11.5" x14ac:dyDescent="0.25"/>
    <row r="214" s="2" customFormat="1" ht="11.5" x14ac:dyDescent="0.25"/>
    <row r="215" s="2" customFormat="1" ht="11.5" x14ac:dyDescent="0.25"/>
    <row r="216" s="2" customFormat="1" ht="11.5" x14ac:dyDescent="0.25"/>
    <row r="217" s="2" customFormat="1" ht="11.5" x14ac:dyDescent="0.25"/>
    <row r="218" s="2" customFormat="1" ht="11.5" x14ac:dyDescent="0.25"/>
    <row r="219" s="2" customFormat="1" ht="11.5" x14ac:dyDescent="0.25"/>
    <row r="220" s="2" customFormat="1" ht="11.5" x14ac:dyDescent="0.25"/>
    <row r="221" s="2" customFormat="1" ht="11.5" x14ac:dyDescent="0.25"/>
    <row r="222" s="2" customFormat="1" ht="11.5" x14ac:dyDescent="0.25"/>
    <row r="223" s="2" customFormat="1" ht="11.5" x14ac:dyDescent="0.25"/>
    <row r="224" s="2" customFormat="1" ht="11.5" x14ac:dyDescent="0.25"/>
    <row r="225" s="2" customFormat="1" ht="11.5" x14ac:dyDescent="0.25"/>
    <row r="226" s="2" customFormat="1" ht="11.5" x14ac:dyDescent="0.25"/>
    <row r="227" s="2" customFormat="1" ht="11.5" x14ac:dyDescent="0.25"/>
    <row r="228" s="2" customFormat="1" ht="11.5" x14ac:dyDescent="0.25"/>
    <row r="229" s="2" customFormat="1" ht="11.5" x14ac:dyDescent="0.25"/>
    <row r="230" s="2" customFormat="1" ht="11.5" x14ac:dyDescent="0.25"/>
    <row r="231" s="2" customFormat="1" ht="11.5" x14ac:dyDescent="0.25"/>
    <row r="232" s="2" customFormat="1" ht="11.5" x14ac:dyDescent="0.25"/>
    <row r="233" s="2" customFormat="1" ht="11.5" x14ac:dyDescent="0.25"/>
    <row r="234" s="2" customFormat="1" ht="11.5" x14ac:dyDescent="0.25"/>
    <row r="235" s="2" customFormat="1" ht="11.5" x14ac:dyDescent="0.25"/>
    <row r="236" s="2" customFormat="1" ht="11.5" x14ac:dyDescent="0.25"/>
    <row r="237" s="2" customFormat="1" ht="11.5" x14ac:dyDescent="0.25"/>
    <row r="238" s="2" customFormat="1" ht="11.5" x14ac:dyDescent="0.25"/>
    <row r="239" s="2" customFormat="1" ht="11.5" x14ac:dyDescent="0.25"/>
    <row r="240" s="2" customFormat="1" ht="11.5" x14ac:dyDescent="0.25"/>
    <row r="241" s="2" customFormat="1" ht="11.5" x14ac:dyDescent="0.25"/>
    <row r="242" s="2" customFormat="1" ht="11.5" x14ac:dyDescent="0.25"/>
    <row r="243" s="2" customFormat="1" ht="11.5" x14ac:dyDescent="0.25"/>
    <row r="244" s="2" customFormat="1" ht="11.5" x14ac:dyDescent="0.25"/>
    <row r="245" s="2" customFormat="1" ht="11.5" x14ac:dyDescent="0.25"/>
    <row r="246" s="2" customFormat="1" ht="11.5" x14ac:dyDescent="0.25"/>
    <row r="247" s="2" customFormat="1" ht="11.5" x14ac:dyDescent="0.25"/>
    <row r="248" s="2" customFormat="1" ht="11.5" x14ac:dyDescent="0.25"/>
    <row r="249" s="2" customFormat="1" ht="11.5" x14ac:dyDescent="0.25"/>
    <row r="250" s="2" customFormat="1" ht="11.5" x14ac:dyDescent="0.25"/>
    <row r="251" s="2" customFormat="1" ht="11.5" x14ac:dyDescent="0.25"/>
    <row r="252" s="2" customFormat="1" ht="11.5" x14ac:dyDescent="0.25"/>
    <row r="253" s="2" customFormat="1" ht="11.5" x14ac:dyDescent="0.25"/>
    <row r="254" s="2" customFormat="1" ht="11.5" x14ac:dyDescent="0.25"/>
    <row r="255" s="2" customFormat="1" ht="11.5" x14ac:dyDescent="0.25"/>
    <row r="256" s="2" customFormat="1" ht="11.5" x14ac:dyDescent="0.25"/>
    <row r="257" s="2" customFormat="1" ht="11.5" x14ac:dyDescent="0.25"/>
    <row r="258" s="2" customFormat="1" ht="11.5" x14ac:dyDescent="0.25"/>
    <row r="259" s="2" customFormat="1" ht="11.5" x14ac:dyDescent="0.25"/>
    <row r="260" s="2" customFormat="1" ht="11.5" x14ac:dyDescent="0.25"/>
    <row r="261" s="2" customFormat="1" ht="11.5" x14ac:dyDescent="0.25"/>
    <row r="262" s="2" customFormat="1" ht="11.5" x14ac:dyDescent="0.25"/>
    <row r="263" s="2" customFormat="1" ht="11.5" x14ac:dyDescent="0.25"/>
    <row r="264" s="2" customFormat="1" ht="11.5" x14ac:dyDescent="0.25"/>
    <row r="265" s="2" customFormat="1" ht="11.5" x14ac:dyDescent="0.25"/>
    <row r="266" s="2" customFormat="1" ht="11.5" x14ac:dyDescent="0.25"/>
    <row r="267" s="2" customFormat="1" ht="11.5" x14ac:dyDescent="0.25"/>
    <row r="268" s="2" customFormat="1" ht="11.5" x14ac:dyDescent="0.25"/>
    <row r="269" s="2" customFormat="1" ht="11.5" x14ac:dyDescent="0.25"/>
    <row r="270" s="2" customFormat="1" ht="11.5" x14ac:dyDescent="0.25"/>
    <row r="271" s="2" customFormat="1" ht="11.5" x14ac:dyDescent="0.25"/>
    <row r="272" s="2" customFormat="1" ht="11.5" x14ac:dyDescent="0.25"/>
    <row r="273" s="2" customFormat="1" ht="11.5" x14ac:dyDescent="0.25"/>
    <row r="274" s="2" customFormat="1" ht="11.5" x14ac:dyDescent="0.25"/>
    <row r="275" s="2" customFormat="1" ht="11.5" x14ac:dyDescent="0.25"/>
    <row r="276" s="2" customFormat="1" ht="11.5" x14ac:dyDescent="0.25"/>
    <row r="277" s="2" customFormat="1" ht="11.5" x14ac:dyDescent="0.25"/>
    <row r="278" s="2" customFormat="1" ht="11.5" x14ac:dyDescent="0.25"/>
    <row r="279" s="2" customFormat="1" ht="11.5" x14ac:dyDescent="0.25"/>
    <row r="280" s="2" customFormat="1" ht="11.5" x14ac:dyDescent="0.25"/>
    <row r="281" s="2" customFormat="1" ht="11.5" x14ac:dyDescent="0.25"/>
    <row r="282" s="2" customFormat="1" ht="11.5" x14ac:dyDescent="0.25"/>
    <row r="283" s="2" customFormat="1" ht="11.5" x14ac:dyDescent="0.25"/>
    <row r="284" s="2" customFormat="1" ht="11.5" x14ac:dyDescent="0.25"/>
    <row r="285" s="2" customFormat="1" ht="11.5" x14ac:dyDescent="0.25"/>
    <row r="286" s="2" customFormat="1" ht="11.5" x14ac:dyDescent="0.25"/>
    <row r="287" s="2" customFormat="1" ht="11.5" x14ac:dyDescent="0.25"/>
    <row r="288" s="2" customFormat="1" ht="11.5" x14ac:dyDescent="0.25"/>
    <row r="289" s="2" customFormat="1" ht="11.5" x14ac:dyDescent="0.25"/>
    <row r="290" s="2" customFormat="1" ht="11.5" x14ac:dyDescent="0.25"/>
    <row r="291" s="2" customFormat="1" ht="11.5" x14ac:dyDescent="0.25"/>
    <row r="292" s="2" customFormat="1" ht="11.5" x14ac:dyDescent="0.25"/>
    <row r="293" s="2" customFormat="1" ht="11.5" x14ac:dyDescent="0.25"/>
    <row r="294" s="2" customFormat="1" ht="11.5" x14ac:dyDescent="0.25"/>
    <row r="295" s="2" customFormat="1" ht="11.5" x14ac:dyDescent="0.25"/>
    <row r="296" s="2" customFormat="1" ht="11.5" x14ac:dyDescent="0.25"/>
    <row r="297" s="2" customFormat="1" ht="11.5" x14ac:dyDescent="0.25"/>
    <row r="298" s="2" customFormat="1" ht="11.5" x14ac:dyDescent="0.25"/>
    <row r="299" s="2" customFormat="1" ht="11.5" x14ac:dyDescent="0.25"/>
    <row r="300" s="2" customFormat="1" ht="11.5" x14ac:dyDescent="0.25"/>
    <row r="301" s="2" customFormat="1" ht="11.5" x14ac:dyDescent="0.25"/>
    <row r="302" s="2" customFormat="1" ht="11.5" x14ac:dyDescent="0.25"/>
    <row r="303" s="2" customFormat="1" ht="11.5" x14ac:dyDescent="0.25"/>
    <row r="304" s="2" customFormat="1" ht="11.5" x14ac:dyDescent="0.25"/>
    <row r="305" s="2" customFormat="1" ht="11.5" x14ac:dyDescent="0.25"/>
    <row r="306" s="2" customFormat="1" ht="11.5" x14ac:dyDescent="0.25"/>
    <row r="307" s="2" customFormat="1" ht="11.5" x14ac:dyDescent="0.25"/>
    <row r="308" s="2" customFormat="1" ht="11.5" x14ac:dyDescent="0.25"/>
    <row r="309" s="2" customFormat="1" ht="11.5" x14ac:dyDescent="0.25"/>
    <row r="310" s="2" customFormat="1" ht="11.5" x14ac:dyDescent="0.25"/>
    <row r="311" s="2" customFormat="1" ht="11.5" x14ac:dyDescent="0.25"/>
    <row r="312" s="2" customFormat="1" ht="11.5" x14ac:dyDescent="0.25"/>
    <row r="313" s="2" customFormat="1" ht="11.5" x14ac:dyDescent="0.25"/>
    <row r="314" s="2" customFormat="1" ht="11.5" x14ac:dyDescent="0.25"/>
    <row r="315" s="2" customFormat="1" ht="11.5" x14ac:dyDescent="0.25"/>
    <row r="316" s="2" customFormat="1" ht="11.5" x14ac:dyDescent="0.25"/>
    <row r="317" s="2" customFormat="1" ht="11.5" x14ac:dyDescent="0.25"/>
    <row r="318" s="2" customFormat="1" ht="11.5" x14ac:dyDescent="0.25"/>
    <row r="319" s="2" customFormat="1" ht="11.5" x14ac:dyDescent="0.25"/>
    <row r="320" s="2" customFormat="1" ht="11.5" x14ac:dyDescent="0.25"/>
    <row r="321" s="2" customFormat="1" ht="11.5" x14ac:dyDescent="0.25"/>
    <row r="322" s="2" customFormat="1" ht="11.5" x14ac:dyDescent="0.25"/>
    <row r="323" s="2" customFormat="1" ht="11.5" x14ac:dyDescent="0.25"/>
    <row r="324" s="2" customFormat="1" ht="11.5" x14ac:dyDescent="0.25"/>
    <row r="325" s="2" customFormat="1" ht="11.5" x14ac:dyDescent="0.25"/>
    <row r="326" s="2" customFormat="1" ht="11.5" x14ac:dyDescent="0.25"/>
    <row r="327" s="2" customFormat="1" ht="11.5" x14ac:dyDescent="0.25"/>
    <row r="328" s="2" customFormat="1" ht="11.5" x14ac:dyDescent="0.25"/>
    <row r="329" s="2" customFormat="1" ht="11.5" x14ac:dyDescent="0.25"/>
    <row r="330" s="2" customFormat="1" ht="11.5" x14ac:dyDescent="0.25"/>
    <row r="331" s="2" customFormat="1" ht="11.5" x14ac:dyDescent="0.25"/>
    <row r="332" s="2" customFormat="1" ht="11.5" x14ac:dyDescent="0.25"/>
    <row r="333" s="2" customFormat="1" ht="11.5" x14ac:dyDescent="0.25"/>
    <row r="334" s="2" customFormat="1" ht="11.5" x14ac:dyDescent="0.25"/>
    <row r="335" s="2" customFormat="1" ht="11.5" x14ac:dyDescent="0.25"/>
    <row r="336" s="2" customFormat="1" ht="11.5" x14ac:dyDescent="0.25"/>
    <row r="337" s="2" customFormat="1" ht="11.5" x14ac:dyDescent="0.25"/>
    <row r="338" s="2" customFormat="1" ht="11.5" x14ac:dyDescent="0.25"/>
    <row r="339" s="2" customFormat="1" ht="11.5" x14ac:dyDescent="0.25"/>
    <row r="340" s="2" customFormat="1" ht="11.5" x14ac:dyDescent="0.25"/>
    <row r="341" s="2" customFormat="1" ht="11.5" x14ac:dyDescent="0.25"/>
    <row r="342" s="2" customFormat="1" ht="11.5" x14ac:dyDescent="0.25"/>
    <row r="343" s="2" customFormat="1" ht="11.5" x14ac:dyDescent="0.25"/>
    <row r="344" s="2" customFormat="1" ht="11.5" x14ac:dyDescent="0.25"/>
    <row r="345" s="2" customFormat="1" ht="11.5" x14ac:dyDescent="0.25"/>
    <row r="346" s="2" customFormat="1" ht="11.5" x14ac:dyDescent="0.25"/>
    <row r="347" s="2" customFormat="1" ht="11.5" x14ac:dyDescent="0.25"/>
    <row r="348" s="2" customFormat="1" ht="11.5" x14ac:dyDescent="0.25"/>
    <row r="349" s="2" customFormat="1" ht="11.5" x14ac:dyDescent="0.25"/>
    <row r="350" s="2" customFormat="1" ht="11.5" x14ac:dyDescent="0.25"/>
    <row r="351" s="2" customFormat="1" ht="11.5" x14ac:dyDescent="0.25"/>
    <row r="352" s="2" customFormat="1" ht="11.5" x14ac:dyDescent="0.25"/>
    <row r="353" s="2" customFormat="1" ht="11.5" x14ac:dyDescent="0.25"/>
    <row r="354" s="2" customFormat="1" ht="11.5" x14ac:dyDescent="0.25"/>
    <row r="355" s="2" customFormat="1" ht="11.5" x14ac:dyDescent="0.25"/>
    <row r="356" s="2" customFormat="1" ht="11.5" x14ac:dyDescent="0.25"/>
    <row r="357" s="2" customFormat="1" ht="11.5" x14ac:dyDescent="0.25"/>
    <row r="358" s="2" customFormat="1" ht="11.5" x14ac:dyDescent="0.25"/>
    <row r="359" s="2" customFormat="1" ht="11.5" x14ac:dyDescent="0.25"/>
    <row r="360" s="2" customFormat="1" ht="11.5" x14ac:dyDescent="0.25"/>
    <row r="361" s="2" customFormat="1" ht="11.5" x14ac:dyDescent="0.25"/>
    <row r="362" s="2" customFormat="1" ht="11.5" x14ac:dyDescent="0.25"/>
    <row r="363" s="2" customFormat="1" ht="11.5" x14ac:dyDescent="0.25"/>
    <row r="364" s="2" customFormat="1" ht="11.5" x14ac:dyDescent="0.25"/>
    <row r="365" s="2" customFormat="1" ht="11.5" x14ac:dyDescent="0.25"/>
    <row r="366" s="2" customFormat="1" ht="11.5" x14ac:dyDescent="0.25"/>
    <row r="367" s="2" customFormat="1" ht="11.5" x14ac:dyDescent="0.25"/>
    <row r="368" s="2" customFormat="1" ht="11.5" x14ac:dyDescent="0.25"/>
    <row r="369" spans="2:2" s="2" customFormat="1" ht="11.5" x14ac:dyDescent="0.25"/>
    <row r="370" spans="2:2" s="2" customFormat="1" ht="11.5" x14ac:dyDescent="0.25"/>
    <row r="371" spans="2:2" s="2" customFormat="1" ht="11.5" x14ac:dyDescent="0.25"/>
    <row r="372" spans="2:2" s="2" customFormat="1" ht="11.5" x14ac:dyDescent="0.25"/>
    <row r="373" spans="2:2" s="2" customFormat="1" ht="11.5" x14ac:dyDescent="0.25"/>
    <row r="374" spans="2:2" s="2" customFormat="1" ht="11.5" x14ac:dyDescent="0.25"/>
    <row r="375" spans="2:2" s="2" customFormat="1" ht="11.5" x14ac:dyDescent="0.25"/>
    <row r="376" spans="2:2" s="2" customFormat="1" ht="11.5" x14ac:dyDescent="0.25"/>
    <row r="377" spans="2:2" s="2" customFormat="1" x14ac:dyDescent="0.35">
      <c r="B377"/>
    </row>
    <row r="378" spans="2:2" s="2" customFormat="1" x14ac:dyDescent="0.35">
      <c r="B378"/>
    </row>
    <row r="379" spans="2:2" s="2" customFormat="1" x14ac:dyDescent="0.35">
      <c r="B379"/>
    </row>
    <row r="380" spans="2:2" s="2" customFormat="1" x14ac:dyDescent="0.35">
      <c r="B380"/>
    </row>
    <row r="381" spans="2:2" s="2" customFormat="1" x14ac:dyDescent="0.35">
      <c r="B381"/>
    </row>
    <row r="382" spans="2:2" s="2" customFormat="1" x14ac:dyDescent="0.35">
      <c r="B382"/>
    </row>
    <row r="383" spans="2:2" s="2" customFormat="1" x14ac:dyDescent="0.35">
      <c r="B383"/>
    </row>
    <row r="384" spans="2:2" s="2" customFormat="1" x14ac:dyDescent="0.35">
      <c r="B384"/>
    </row>
    <row r="385" spans="2:2" s="2" customFormat="1" x14ac:dyDescent="0.35">
      <c r="B385"/>
    </row>
  </sheetData>
  <mergeCells count="1">
    <mergeCell ref="B13:B17"/>
  </mergeCells>
  <hyperlinks>
    <hyperlink ref="B9" r:id="rId1" xr:uid="{91D4C644-EF41-4850-A267-5BF37E7A7A18}"/>
  </hyperlinks>
  <pageMargins left="0.70866141732283472" right="0.70866141732283472" top="0.74803149606299213" bottom="0.74803149606299213" header="0.31496062992125984" footer="0.31496062992125984"/>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314E13E1321B4E9D038AF9C4C0831C" ma:contentTypeVersion="0" ma:contentTypeDescription="Create a new document." ma:contentTypeScope="" ma:versionID="bd10f2510bfbeba1675a5cf5187fbbe1">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4F42F0-A9C6-4509-A625-4AE517A889CB}">
  <ds:schemaRefs>
    <ds:schemaRef ds:uri="http://schemas.microsoft.com/sharepoint/v3/contenttype/forms"/>
  </ds:schemaRefs>
</ds:datastoreItem>
</file>

<file path=customXml/itemProps2.xml><?xml version="1.0" encoding="utf-8"?>
<ds:datastoreItem xmlns:ds="http://schemas.openxmlformats.org/officeDocument/2006/customXml" ds:itemID="{F024F457-9F51-41A3-9CAC-2F048529712C}">
  <ds:schemaRef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F3BEB28-DDD3-4A4C-908F-093373F5C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Försättsblad</vt:lpstr>
      <vt:lpstr>Beslut per skolform</vt:lpstr>
      <vt:lpstr>Grunder för avslag</vt:lpstr>
      <vt:lpstr>Skola för skola</vt:lpstr>
      <vt:lpstr>Internationell skola</vt:lpstr>
      <vt:lpstr>Distansundervisning</vt:lpstr>
      <vt:lpstr>Ansökningar 2009-2025</vt:lpstr>
      <vt:lpstr>Definitioner</vt:lpstr>
      <vt:lpstr>Om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Sandra Bladh</dc:creator>
  <cp:lastModifiedBy>Sandra Bladh</cp:lastModifiedBy>
  <cp:lastPrinted>2024-09-30T07:37:36Z</cp:lastPrinted>
  <dcterms:created xsi:type="dcterms:W3CDTF">2023-12-19T09:40:39Z</dcterms:created>
  <dcterms:modified xsi:type="dcterms:W3CDTF">2025-12-15T15:13:33Z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0x01010061314E13E1321B4E9D038AF9C4C0831C</vt:lpwstr>
  </property>
</Properties>
</file>